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kai\AppData\Local\Microsoft\Windows\INetCache\Content.Outlook\XQAQTW1Z\"/>
    </mc:Choice>
  </mc:AlternateContent>
  <xr:revisionPtr revIDLastSave="0" documentId="13_ncr:1_{25561CEF-EE94-4F17-9118-1C3C965E3C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0" i="1" l="1"/>
  <c r="G141" i="1"/>
  <c r="G14" i="1"/>
  <c r="G15" i="1"/>
  <c r="G13" i="1"/>
  <c r="G6" i="1"/>
  <c r="G4" i="1"/>
  <c r="G5" i="1"/>
  <c r="G7" i="1"/>
  <c r="G8" i="1"/>
  <c r="G9" i="1"/>
  <c r="G10" i="1"/>
  <c r="G11" i="1"/>
  <c r="G12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</calcChain>
</file>

<file path=xl/sharedStrings.xml><?xml version="1.0" encoding="utf-8"?>
<sst xmlns="http://schemas.openxmlformats.org/spreadsheetml/2006/main" count="423" uniqueCount="327">
  <si>
    <t>Lp.</t>
  </si>
  <si>
    <t xml:space="preserve">Przedmiot zamówienia </t>
  </si>
  <si>
    <t>Gąbka szorstka do naczyń, duża wym.10 x 7,5 cm (+/- 2 cm), pakowana po 5szt.</t>
  </si>
  <si>
    <t>Szczoteczka do rąk, plastikowa z uchwytem</t>
  </si>
  <si>
    <t>Kosz na śmieci prostokątny, z uchylną pokrywą pojemność 15 L</t>
  </si>
  <si>
    <t>Kosz na śmieci prostokątny, z uchylną pokrywą   pojemność 25 L</t>
  </si>
  <si>
    <t>Kosz na śmieci prostokątny , z uchylną pokrywą  pojemność 50 L</t>
  </si>
  <si>
    <t>Końcówka myjąca do mopa paskowego pasująca do ww. pozycji, przykładowy produkt: "VILEDA Wkład do mopa SuperMocio".</t>
  </si>
  <si>
    <t xml:space="preserve">Wkłady myjące z mikroaktywnych włókien pasujące do ww. mopa., mocowane do stelaża plastikowymi zatrzaskami, przykładowy produkt: "WKŁAD ULTRAMAX MICRO COTTON"  </t>
  </si>
  <si>
    <t>Szczotka do WC w pojemniku plastikowa</t>
  </si>
  <si>
    <t xml:space="preserve">Kij do ww. szczotki ulicówki, drewniany, gwintowany </t>
  </si>
  <si>
    <t>Zmiotka + szufelka zakończona gumką.</t>
  </si>
  <si>
    <t>Kij do mopa na wcisk lub wkręt, przykładowy produkt: "VILEDA drążek do mopa".</t>
  </si>
  <si>
    <t>Rękawiczki lateksowe gospodarcze bezpudrowe rozmiary: XS, S, M, L, XL pakowane po 100 szt.</t>
  </si>
  <si>
    <t>Proszek do prania tkanin kolorowych, w pralkach automatycznych oraz prania ręcznego, pakowane min. po 3 kg</t>
  </si>
  <si>
    <t>Proszek do prania tkanin białych w pralkach automatycznych oraz do prania ręcznego, pakowane min. po 3 kg</t>
  </si>
  <si>
    <t>Kostka zapachowa do WC z koszyczkiem, z zawieszką, z paskiem żelowym, o różnym zapachu, gęstość 1,6 g/cm3, waga kostki 40 g, przykładowy produkt: "Domestos kostka toaletowa 3 w 1".</t>
  </si>
  <si>
    <t>Miska plastikowa, pojemność 6 L</t>
  </si>
  <si>
    <t>Rękawice flokowane grube, rozmiar S, M, L, XL, długość 29-31 cm, grubość 0,23-0,35 mm</t>
  </si>
  <si>
    <t>Ściereczka kuchenna, uniwersalna, 100% bawełniana, wym.50 x 60 cm  (+/-10 cm).</t>
  </si>
  <si>
    <t>Ściereczka ostra, uniwersalna, wym. 15 x 13 cm (+/-3cm).</t>
  </si>
  <si>
    <t xml:space="preserve">Ścierka bawełniana, uniwersalna do podłogi, biała lub beżowa, gruba, wym.60 x 70 cm (+/-10cm) </t>
  </si>
  <si>
    <t>Ścierka uniwersalna, tetrowa, wym. 80 x 80 cm (+/-5 cm).</t>
  </si>
  <si>
    <t>Ścierka uniwersalna z mikrofibry, wym.35 x 35 cm (+/-5 cm)</t>
  </si>
  <si>
    <t>Ścierka uniwersalna z mikrofibry, wym.50x60 cm  (+/-5 cm).</t>
  </si>
  <si>
    <t xml:space="preserve">Żel do usuwania kamienia i rdzy z armatury, łatwo rozpuszczalny w zimnej i gorącej wodzie, pakowany po 420 g, przykładowy produkt: "Cillit Kamień i rdza "  . </t>
  </si>
  <si>
    <t>Samopołyskowa emulsja do PCV, środek do mycia, konserwacji i nabłyszczania podłóg z tworzyw sztucznych typu: linoleum, gumoleum, płytek PCV itp. zawiera woski pochodzenia naturalnego, pojemność 1000 ml,  przykładowy produkt: "Emulsja HELIOS PCV"  .</t>
  </si>
  <si>
    <t xml:space="preserve">Preparat przeznaczony do ochrony i nabłyszczania laminowanych paneli podłogowych, pH 6-8,5, ciecz, gęstość względna (20°C) 0,99-1,04 g/cm3, pojemność 750 ml, przykładowy produkt: "SIDOLUX ochrona i połysk panele". </t>
  </si>
  <si>
    <t>Odświeżacz powietrza w atomizerze, skoncentrowany, w kilku wariantach zapachowych, Skutecznie neutralizuje przykre zapachy, pozostawia w pomieszczeniu długotrwałą świeżość, zawiera propan-2-ol ≥10 - &lt;20% , etanol 5-10%, pH 20°C: 5,5, pojemność 200 ml, przykładowy produkt: "Airodor".</t>
  </si>
  <si>
    <t>Odświeżacz powietrza w sprayu przeznaczony w szczególności do zwalczania dymu papierosowego w pomieszczeniach, pojemność min. 300ml, przykładowy produkt: "Ambi Pur Air Anti Tobacco ".</t>
  </si>
  <si>
    <t>Worki na śmieci czarne 35 L folia HDPE grubość minimum 8µm pakowane po 50 szt.</t>
  </si>
  <si>
    <t>Worki na śmieci czarne 35 L folia LDPE grubość minimum 30µm, pakowane po 20 szt.</t>
  </si>
  <si>
    <t>Worki na śmieci czarne 60 L folia HDPE grubość minimum 10µm, pakowane po 50 szt.</t>
  </si>
  <si>
    <t>Worki na śmieci czarne 60 L folia LDPE, grubość minimum 32µm, pakowane po 20 szt.</t>
  </si>
  <si>
    <t>Worki na śmieci czarne 60l folia LDPE z taśmą, grubość minimum 30µm, pakowane po 10 szt.</t>
  </si>
  <si>
    <t>Worki na śmieci czarne 120 L folia LDPE, grubość minimum 35µm, pakowane po 25 szt.</t>
  </si>
  <si>
    <t>Worki na śmieci czarne 160 L folia LDPE, grubość minimum 40µm, pakowane po 10 szt.</t>
  </si>
  <si>
    <t>Worki na śmieci czarne 240 L folia  LDPE, grubość minimum 40µm, pakowane po 10 szt.</t>
  </si>
  <si>
    <t>Worki na śmieci czerwone 35 L folia HDPE grubość minimum 8µm, pakowane po 50 szt.</t>
  </si>
  <si>
    <t>Worki na śmieci czerwone 35 L folia LDPE grubość minimum 30µm, pakowane po 20 szt.</t>
  </si>
  <si>
    <t>Worki na śmieci czerwone 60 L folia HDPE grubość minimum 10µm, pakowane po 50 szt.</t>
  </si>
  <si>
    <t>Worki na śmieci czerwone 60 L folia LDPE, grubość minimum 32µm, pakowane po 20 szt.</t>
  </si>
  <si>
    <t>Worki na śmieci czerwone 120 L folia LDPE, grubość minimum 35µm, pakowane po 25 szt.</t>
  </si>
  <si>
    <t>Worki na śmieci czerwone 160 L folia LDPE, grubość minimum 40µm, pakowane po 10 szt.</t>
  </si>
  <si>
    <t>Worki na śmieci czerwone 240 L folia LDPE, grubość minimum 40µm, pakowane po 10 szt.</t>
  </si>
  <si>
    <t>Worki na śmieci niebieskie 35 L folia HDPE grubość minimum 8µm, pakowane po 50 szt.</t>
  </si>
  <si>
    <t>Worki na śmieci niebieskie 35 L folia LDPE grubość minimum 30µm, pakowane po 20 szt.</t>
  </si>
  <si>
    <t xml:space="preserve"> Worki na śmieci niebieskie 60 L folia LDPE  grubość minimum 10µm, pakowane po 20 szt.</t>
  </si>
  <si>
    <t>Worki na śmieci niebieskie 60 L folia HDPE grubość minimum 8µm,  pakowane po 50 szt.</t>
  </si>
  <si>
    <t>Worki na śmieci niebieskie 120 L folia LDPE, grubość minimum 35µm, pakowane po 25 szt.</t>
  </si>
  <si>
    <t>Worki na śmieci niebieskie 160 L folia LDPE, grubość minimum 40µm, pakowane po 10 szt.</t>
  </si>
  <si>
    <t>Worki na śmieci niebieskie 240 L folia LDPE, grubość minimum 40µm, pakowane po 10 szt.</t>
  </si>
  <si>
    <t>Worki na śmieci zielone 35 L folia HDPE grubość minimum 8µm, pakowane po 50 szt.</t>
  </si>
  <si>
    <t>Worki na śmieci zielone 35 l folia LDPE grubość minimum 30µm, pakowane po 20 szt.</t>
  </si>
  <si>
    <t>Worki na śmieci zielone 60 L folia LDPE, grubość minimum 32µm, pakowane po 20 szt.</t>
  </si>
  <si>
    <t>Worki na śmieci zielone 60 L folia HDPE grubość  minimum10µm, pakowane po 50 szt.</t>
  </si>
  <si>
    <t>Worki na śmieci zielone 120 L folia LDPE, grubość minimum 35µm, pakowane po 25 szt.</t>
  </si>
  <si>
    <t>Worki na śmieci zielone 160 L folia LDPE, grubość minimum 40µm, pakowane po 10 szt.</t>
  </si>
  <si>
    <t>Worki na śmieci zielone 240 L folia LDPE, grubość minimum 40µm, pakowane po 10 szt.</t>
  </si>
  <si>
    <t>Worki na śmieci żółte 35 L folia HDPE grubość minimum 8µm, pakowane po 50 szt.</t>
  </si>
  <si>
    <t>Worki na śmieci żółte 35 L folia LDPE grubość minimum 30µm, pakowane po 20 szt.</t>
  </si>
  <si>
    <t>Worki na śmieci żółte  60 L folia HDPE grubość minimum 10µm, pakowane po 50 szt.</t>
  </si>
  <si>
    <t>Worki na śmieci żółte 60 L folia LDPE, grubość minimum 32µm, pakowane po 20 szt.</t>
  </si>
  <si>
    <t>Worki na śmieci żółte 120 L folia LDPE, grubość minimum 35µm, pakowane po 25 szt.</t>
  </si>
  <si>
    <t>Worki na śmieci żółte 160 L folia LDPE, grubość minimum 40µm pakowane po 10 szt.</t>
  </si>
  <si>
    <t>Worki na śmieci żółte 240 L folia LDPE, grubość minimum 40µm pakowane po 10 szt.</t>
  </si>
  <si>
    <t>Worki na śmieci brązowe 35 L folia LDPE grubość minimum 30µm, pakowane po 20 szt.</t>
  </si>
  <si>
    <t>Worki na śmieci brązowe 60 L folia LDPE, grubość minimum 32µm, pakowane po 20 szt.</t>
  </si>
  <si>
    <t>Worki na śmieci brązowe 120 L folia LDPE, grubość minimum 35µm, pakowane po 25 szt.</t>
  </si>
  <si>
    <t>Worki na śmieci brązowe 160 L folia LDPE, grubość minimum 40µm pakowane po 10 szt.</t>
  </si>
  <si>
    <t>Worki na śmieci brązowe 240 L folia LDPE, grubość minimum 40µm pakowane po 10 szt.</t>
  </si>
  <si>
    <t xml:space="preserve">Szczotka ryżowa typu Szrober, w oprawie plastikowej, z włosiem plastikowym, z gwintem do mocowania kija, do szorowania podłóg, dł.  27 cm (+/- 2 cm), szer. 4,5 cm (+/- 0,5 cm),  </t>
  </si>
  <si>
    <t>Kij plastikowy uniwersalny do szczotki, dł. 120 cm (+/- 10 cm)</t>
  </si>
  <si>
    <t>Zamiatacz drewniany z kijem, dł. szczotki 35 cm (+/-5 cm), wys. kija 120 cm( +/-5 cm)</t>
  </si>
  <si>
    <t>Kij ,do ww. szczotki typu Schrober, metalowy, lakierowany, z zawieszką, dł. 120cm (+/- 10 cm)</t>
  </si>
  <si>
    <t>Zamiatacz plastikowy z kijem, dł. szczotki 32,5 cm  (+/-5 cm), wys. kija 120 cm (+/- 10 cm)</t>
  </si>
  <si>
    <t>Szczotka ulicówka, dł. 40 cm (+/- 10 cm), szer. 6,5 cm (+/- 1 cm)</t>
  </si>
  <si>
    <t>Wiadro do ww. mopa, plastikowe, przykładowy produkt: "Vileda Wiadro z wyciskaczem do mopa".</t>
  </si>
  <si>
    <t>Wiadro plastikowe, bez pokrywy,  pojemność 10 L</t>
  </si>
  <si>
    <t>Wiadro + mop, wiadro z wyciskarką umożliwiające wyciskanie i wyżynanie bez brudzenia i moczenia rąk. Mop (wkład na zatrzaski), drążek teleskopowy, przykładowy produkt: "SYSTEM ULTRAMAX VILEDA"  .</t>
  </si>
  <si>
    <t xml:space="preserve">Wiadro plastikowe do ww. mopa, przykładowy produkt: "WIADRO Z WYCISKACZEM DO MOPA ULTRAMAX" </t>
  </si>
  <si>
    <t>Bawełniane nakładki do mopów płaskich, wym. 40 x 15 cm z kieszeniami, bez zatrzasków</t>
  </si>
  <si>
    <t>Mleczko wybielające do czyszczenia sanitariatów, max. zawartość: podchlorynu sodu 1 - 5 %, zawartość wodorotlenku sodu ⩽ 1 %, rozpuszczalne w wodzie, pH = 13 (+/-1), opakowanie 1001g , przykładowy produkt: "Cif Max Power mleczko z wybielaczem"</t>
  </si>
  <si>
    <t>Płyn do mycia kabin prysznicowych w postaci sprayu. Opakowanie 500 g. Przykładowy produkt: " Tytan płyn do mycia kabin prysznicowych"</t>
  </si>
  <si>
    <t xml:space="preserve">Proszek do szorowania, czyszczenia urządzeń sanitarnych i kuchennych, przeznaczony do powierzchni ceramicznych, chromowanych, pakowany po 450g, przykładowy produkt: "Proszek AJAX". </t>
  </si>
  <si>
    <t xml:space="preserve">Odświeżacz powietrza, dyfuzor z buteleczką z płynem 20ml, różne zapachy, przykładowy produkt:"Brise Essence". </t>
  </si>
  <si>
    <t xml:space="preserve">Zapas do ww. pozycji, różne zapachy, pojemność 20 ml, przykładowy produkt:"Brise Essence". </t>
  </si>
  <si>
    <t>Worki do odkurzacza Bosh SBMB01K lub równoważne.</t>
  </si>
  <si>
    <t>Worki do odkurzacza Electrolux ELMB02K lub równoważne.</t>
  </si>
  <si>
    <t>Worki do odkurzacza Zelmer ZMB03K lub równoważne.</t>
  </si>
  <si>
    <t>Worki do odkurzacza Zelmer ZMB02K lub równoważne.</t>
  </si>
  <si>
    <t>Worki do odkurzacza Zelmer ZMB05K lub równoważne.</t>
  </si>
  <si>
    <t>Worki do odkurzacza Zelmer Z02 lub równoważne.</t>
  </si>
  <si>
    <t>Kostka do spłuczki, odświeżająca, usuwająca brud i osady, nadaje efekt niebieskiej wody. Produkt zawiera m.in.: 15 % - 40 % anionowych środków powierzchniowo-czynnych, 5%- 15 %  niejonowych środków powierzchniowo-czynnych, pH 1% r-ru wodnego: 6-11
Pakowana po 1 lub 2 lub 3 sztuki. *
Produkt przykładowy: "Kret kostka do spłuczki"</t>
  </si>
  <si>
    <t xml:space="preserve">Płyn z wybielaczem, zawiera podchloryn sodu 1-5% ,  pH 13, pojemność 1000ml, przykładowy produkt: "Ace classic".     </t>
  </si>
  <si>
    <t>Preparat w aerozolu przeciw kurzowi, antystatyczny, o barwie białej, zawiera &lt;5% niejonowych środków powierzchniowo czynnych, pojemność min. 250 ml, przykładowy produkt: "PRONTO multi surface lime"  .</t>
  </si>
  <si>
    <t>Odświeżacz powietrza w aerozolu. Produkt musi rozpylać delikatną mgiełkę, różne warianty zapachowe, w tym : kwiat wanilii, konwalia, japoński ogród, lawenda, pojemność 300ml, przykładowy produkt: "Brise (Glade) w aerozolu"  .</t>
  </si>
  <si>
    <t>Ręcznik papierowy przemysłowy do pojemnika MINI średnica 14 cm biały, dwuwarstwowy, klejony, 100% celulozy, długość wstęgi min. 50 m, szerokość wstęgi: 19 cm, ilość listków w roli: min. 220szt, wymagany certyfikat  ISO 9001 i/lub ekologiczny FSC i/lub Ecolabel i/lub atest PZH, pakowany po 12 rolek</t>
  </si>
  <si>
    <t>Ręczniki papierowe w rolkach, Ø 19cm, dwuwarstwowy, celuloza 100%, długość min. 110m, szerokość rolki: 19cm +/- 2cm, ilość listków: min. 470, wymagany certyfikat ISO 9001 i/ lub atest PZH i/lub ekologiczny FSC i/lub Ecolabel, pakowany po 6 rolek</t>
  </si>
  <si>
    <t>Ręczniki papierowe ZZ szare, jednowarstwowe, gofrowane, wymiary ręcznika 25 x 23 cm, w kartonie 4000 szt. ręczników.</t>
  </si>
  <si>
    <t>Ręczniki papierowe ZZ białe, dwuwarstwowe, gofrowane, 100 % celuloza, wymiar listka 23 x 25, 3200 szt. w kartonie wymagany certyfikat ISO 9001 i/ lub atest PZH i/lub ekologiczny FSC i/lub Ecolabel</t>
  </si>
  <si>
    <t>Ręczniki papierowe ZZ zielone, jednowarstwowe, gofrowane,  dobrej jakości, wymiar listka 23 x 25, 4000 szt. w kartonie.</t>
  </si>
  <si>
    <t>Papier toaletowy do podajników, szary, makulaturowy, jednowarstwowy, szer. wstęgi 9-10 cm, śred. 19 cm, długość min. 120 m, pakowany po 12 rolek</t>
  </si>
  <si>
    <t>Papier toaletowy jednowarstwowy, makulaturowy, mała rolka, gofrowany, wytrzymały na uszkodzenia. Długość roli min. 25mb, pakowany po 8 rolek</t>
  </si>
  <si>
    <t>Papier toaletowy trzywarstwowy, 100% celulozy - biały, min. 17m, min. 150 listków, gramatura 3x 15,5 g/m², wymagany certyfikat ISO 9001 i/ lub ekologiczny FSC i/ lub Ecolabel i/lub atest PZH, pakowany po 8 rolek</t>
  </si>
  <si>
    <t>Papier toaletowy, jednowarstwowy, pasujący do pojemników Tork Dispenser Toilet Paper Mini Jumbo Roll, biały, długość rolki 240 m, szerokość rolki  - 10,0 cm +/- 1cm, Średnica - 18,5 cm +/- 0,5 cm. Ilość listków min. 850, wymagany certyfikat ISO 9001 i/lub certyfikat ekologiczny FSC i/ lub Ecolabel i/lub atest PZH, pakowany po 12 rolek</t>
  </si>
  <si>
    <t xml:space="preserve">Papier toaletowy typu Big Roll, biały celuloza 100%, dwuwarstwowy, długość min. 140 mb, szerokość: 90 mm+/- 2mm, średnica rolki 180 mm+/-10mm, gramatura min. 2 x 16 g/m2,  wymagany certyfikat ISO 9001  i/ lub ekologiczny FSC i/lub atest PZH i/lub Ecolabel, przykładowy produkt: "Papier toaletowy Merida TOP" PTB201, pakowany po 12 rolek     </t>
  </si>
  <si>
    <t>Mydło w płynie w pojemniku z dozownikiem, przeznaczone do każdego rodzaju skóry, zawiera glicerynę i/lub betainę i/lub lanolinę i/lub mleczko z bawełny i/lub ekstrakt z lnu i/lub ekstrakt z mleczka ryżowego i/lub ekstrakt z płatków róż i/lub oliwę z oliwek, gęstość w 20°C 1,019– 1,04 g/cm3, rozpuszczalność w wodzie całkowita,  różne zapachy, kolor biały lub kremowy, pojemność 500 ml +/- 100ml przykładowy produkt: "Luksja".</t>
  </si>
  <si>
    <t xml:space="preserve">Skoncentrowany, antystatyczny środek do mycia powierzchni drewnianych, drewnopodobnych, laminowanych oraz innych powierzchni wodoodpornych. Zalecany do mycia mebli, zarówno matowych jak i z połyskiem oraz przeszkleń. Może być stosowany do utrzymania czystości i pielęgnacji mebli ze skóry naturalnej i ekologicznej, zawiera 1-metoksypropan-2-ol 2,5 - &lt;5 %, propan 2-ol 7,5-&lt;10%, Izotridekanol oksyetylowany, pH 5 - 6, gęstość 20°C: 980 - 995 kg/m³,  pojemność 1000 ml, przykładowy produkt: "MEBLIN VC 245"  . </t>
  </si>
  <si>
    <t>Odświeżacz powietrza w żelu stojący, różne warianty zapachowe , w tym: konwalia, lawenda, japoński ogród, pakowany po 150g, przykładowy produkt: "Brise w żelu"</t>
  </si>
  <si>
    <t>Ręczniki w rolce, makulatura bielona min. 70%, 2 warstwowy, 2x18 g/m² ,  dł. min. 100 m, ilość odcinków: min. 500 średnica rolki: 18-19 cm, z wyjmowaną gilzą, umożliwiającą dozowanie od środka lub do odwijania z zewnątrz, pakowane po 6 rolek</t>
  </si>
  <si>
    <t>NAZWA PRODUKTU</t>
  </si>
  <si>
    <t>WIELKOŚĆ OPAKOWANIA</t>
  </si>
  <si>
    <t>CENA NETTO</t>
  </si>
  <si>
    <t>CENA BRUTTO</t>
  </si>
  <si>
    <t>płyn do naczyń
LUDWIK</t>
  </si>
  <si>
    <t>900g</t>
  </si>
  <si>
    <t>STAWKA VAT (%)</t>
  </si>
  <si>
    <t>5 kg</t>
  </si>
  <si>
    <t>mydło natuaralne
Biały Jeleń</t>
  </si>
  <si>
    <t>150 g</t>
  </si>
  <si>
    <t>mydło w kostce 
Luksja Creamy</t>
  </si>
  <si>
    <t>90 g</t>
  </si>
  <si>
    <t>mydło  w płynie antyb.
OSKAR</t>
  </si>
  <si>
    <t>5 litrów</t>
  </si>
  <si>
    <t>mydło  w płynie antyb.
OSKAR z dozownikiem</t>
  </si>
  <si>
    <t>500 ml</t>
  </si>
  <si>
    <t>kostka toaletowa 
Domestos 3 w 1</t>
  </si>
  <si>
    <t>40 g</t>
  </si>
  <si>
    <t>kostka do spłuczki KRET
op. 3 sztuki</t>
  </si>
  <si>
    <t>3 x 50 g</t>
  </si>
  <si>
    <t>zagęszczony płyn
czyszcząco- dezynfekujący
DOMESTOS</t>
  </si>
  <si>
    <t>Cillit Bang żel WC</t>
  </si>
  <si>
    <t>750 ml</t>
  </si>
  <si>
    <t>KRET granulki
 do udrażniania
rur</t>
  </si>
  <si>
    <t>CIF MAX POWER 
mleczko z wybielaczem</t>
  </si>
  <si>
    <t>ACE classic</t>
  </si>
  <si>
    <t>1000 ml</t>
  </si>
  <si>
    <t>TYTAN płyn do mycia
 kabin prysznicowych</t>
  </si>
  <si>
    <t>500 g</t>
  </si>
  <si>
    <t>420 g</t>
  </si>
  <si>
    <t>Płyn do szyb
CLIN ANTI-FOG</t>
  </si>
  <si>
    <t>1 litr</t>
  </si>
  <si>
    <t>SIDOLUX EXPERT do 
mycia glazury, gresu, terakoty, PCV</t>
  </si>
  <si>
    <t>HELIOS emulsja
samopołyskowa</t>
  </si>
  <si>
    <t>SIDOLUX EXPERT
ochrona i nabłyszczanie drewna</t>
  </si>
  <si>
    <t>SIDOLUX EXPERT
ochrona i nabłyszczanie PCV, linoleum</t>
  </si>
  <si>
    <t>SIDOLUX ochrona i połysk 
panele</t>
  </si>
  <si>
    <t>CLEANLUX zmywacz</t>
  </si>
  <si>
    <t>GRUNDPUR VC 150</t>
  </si>
  <si>
    <t>Metallic Dispersion VC 330</t>
  </si>
  <si>
    <t>ECOFLOOR POLYMER</t>
  </si>
  <si>
    <t>IZO proszek do czyszczenia</t>
  </si>
  <si>
    <t>AJAX proszek do czyszczenia</t>
  </si>
  <si>
    <t>450 g</t>
  </si>
  <si>
    <t>400 ml</t>
  </si>
  <si>
    <t>Preparat do pielęgnacji
 stali szlachetnej WURTH</t>
  </si>
  <si>
    <t>PRONTO emulsja
 z woskiem pszczelim</t>
  </si>
  <si>
    <t>200 ml</t>
  </si>
  <si>
    <t>MEBLIN VC 245</t>
  </si>
  <si>
    <t>250 ml</t>
  </si>
  <si>
    <t>Vanish Gold OxiAction
odplamiacz do dywanów</t>
  </si>
  <si>
    <t>RM 760 powder classic</t>
  </si>
  <si>
    <t>800 g</t>
  </si>
  <si>
    <t>3 kg</t>
  </si>
  <si>
    <t>300 ml</t>
  </si>
  <si>
    <t>20 ml</t>
  </si>
  <si>
    <t>GLADE by Brise
elektryczny odświeżacz powietrza
dyfuzor z buteleczką 20ml</t>
  </si>
  <si>
    <t>GLADE by Brise
elektryczny odświeżacz powietrza
zapas 20ml</t>
  </si>
  <si>
    <t>szczotka do WC w pojemniku</t>
  </si>
  <si>
    <t>1 szt.</t>
  </si>
  <si>
    <t>miska okrągła 6L</t>
  </si>
  <si>
    <t>kosz uchylny CLICK 15L</t>
  </si>
  <si>
    <t>kosz uchylny CLICK 25L</t>
  </si>
  <si>
    <t>kosz uchylny CLICK 50L</t>
  </si>
  <si>
    <t>rękawice flokowane
Ideal Yellow</t>
  </si>
  <si>
    <t>1 para</t>
  </si>
  <si>
    <t>kij metalowy 120 cm do szczotki</t>
  </si>
  <si>
    <t>1 komplet</t>
  </si>
  <si>
    <t>miotła Maja 30,5 cm/ 
trzonek plastikowy 110 cm</t>
  </si>
  <si>
    <t>zmiotka z szufelką z gumką</t>
  </si>
  <si>
    <t>drążek do mopa Vileda</t>
  </si>
  <si>
    <t>wiadro z wyciskaczem Vileda</t>
  </si>
  <si>
    <t xml:space="preserve"> 1 szt.</t>
  </si>
  <si>
    <t>zestaw ULTRAMAX Vileda</t>
  </si>
  <si>
    <t>wiadro z wyciskaczem ULTRAMAX</t>
  </si>
  <si>
    <t>wkład Ultramax Microfibre</t>
  </si>
  <si>
    <t>nakładka bawełniana 40x15 cm</t>
  </si>
  <si>
    <t>ściereczka kuchenna
bawełniana 50x60 cm</t>
  </si>
  <si>
    <t>ściereczka ostra 13x11 cm</t>
  </si>
  <si>
    <t>ścierka bawełniana 
podłogowa 50x60 cm</t>
  </si>
  <si>
    <t>ścierka tetrowa 75x80 cm</t>
  </si>
  <si>
    <t>ścierka z mikrofinbry 30x30 cm</t>
  </si>
  <si>
    <t>ścierka z mikrofinbry 50x60 cm</t>
  </si>
  <si>
    <t>Katrin Plus Kitchen 50</t>
  </si>
  <si>
    <t>1 op. = 4 szt.</t>
  </si>
  <si>
    <t>1 op. = 12 szt.</t>
  </si>
  <si>
    <t>1 op. = 6 szt.</t>
  </si>
  <si>
    <t>ręcznik papierowy ZZ szary</t>
  </si>
  <si>
    <t>ręcznik papierowy ZZ biały</t>
  </si>
  <si>
    <t>ręcznik papierowy ZZ zielony</t>
  </si>
  <si>
    <t>1 kart. = 4000 sztuk</t>
  </si>
  <si>
    <t>1 kart. = 3200 sztuk</t>
  </si>
  <si>
    <t>papier szary jumbo</t>
  </si>
  <si>
    <t>papier szary mała rolka</t>
  </si>
  <si>
    <t>1 op. = 8 szt.</t>
  </si>
  <si>
    <t>papier biały cel. Jumbo</t>
  </si>
  <si>
    <t>papier toaletowy 
TORK MINI JUMBO ROLL</t>
  </si>
  <si>
    <t>Worki do SBMB01K</t>
  </si>
  <si>
    <t>Worki do ZMB03K</t>
  </si>
  <si>
    <t>Worki do ZMB05K</t>
  </si>
  <si>
    <t xml:space="preserve">Worki do ELMB02K </t>
  </si>
  <si>
    <t xml:space="preserve">Worki do ZMB02K </t>
  </si>
  <si>
    <t xml:space="preserve">Worki do Z02 </t>
  </si>
  <si>
    <t>1 rolka= 50 sztuk</t>
  </si>
  <si>
    <t>1 rolka= 20 sztuk</t>
  </si>
  <si>
    <t>1 rolka= 10 sztuk</t>
  </si>
  <si>
    <t xml:space="preserve">
Worki na śmieci HDPE czarne 35 L 
a 50 sztuk grubość 8 µm
</t>
  </si>
  <si>
    <t>Worki na śmieci LDPE czarne 35 L 
a 20 sztuk grubość 30 µm</t>
  </si>
  <si>
    <t>Worki na śmieci HDPE czarne 60 L 
a 50 sztuk grubość 10 µm</t>
  </si>
  <si>
    <t>Worki na śmieci LDPE czarne 60 L 
a 20 sztuk grubość 32 µm</t>
  </si>
  <si>
    <t>Worki na śmieci LDPE z taśmą czarne 60 L 
a 10 sztuk grubość 30 µm</t>
  </si>
  <si>
    <t>Worki na śmieci LDPE czarne 120 L 
a 25 sztuk grubość 35 µm</t>
  </si>
  <si>
    <t>1 rolka= 25 sztuk</t>
  </si>
  <si>
    <t>Worki na śmieci LDPE czarne 160 L 
a 10 sztuk grubość  40 µm</t>
  </si>
  <si>
    <t>Worki na śmieci LDPE czarne 240 L 
a 10 sztuk 40 µm</t>
  </si>
  <si>
    <t>Worki na śmieci HDPE czerwone 
35 L a 50 sztuk grubość 8 µm</t>
  </si>
  <si>
    <t>Worki na śmieci LDPE czerwone 
35 L a 20 sztuk grubość 30 µm</t>
  </si>
  <si>
    <t>Worki na śmieci LDPE czerwone 
60 L a 20 sztuk grubość 32 µm</t>
  </si>
  <si>
    <t>Worki na śmieci LDPE czerwone 
120 L a 25 sztuk grubość 35 µm</t>
  </si>
  <si>
    <t>Worki na śmieci LDPE czerwone 
160 L a 10 sztuk grubość 40 µm</t>
  </si>
  <si>
    <t>Worki na śmieci LDPE czerwone 
240 L a 10 sztuk grubość 40 µm</t>
  </si>
  <si>
    <t>Worki na śmieci LDPE niebieskie 
160 L a 10 sztuk grubość 40 µm</t>
  </si>
  <si>
    <t>Worki na śmieci HDPE czerwone 
60 L a 50 sztuk grubość10 µm</t>
  </si>
  <si>
    <t>Worki na śmieci HDPE niebieskie
35 L a 50 sztuk grubość 8 µm</t>
  </si>
  <si>
    <t>Worki na śmieci LDPE niebieskie
240 L a 10 sztuk grubość 40 µm</t>
  </si>
  <si>
    <t>Worki na śmieci LDPE żółte
240 L a 10 sztuk grubość 40 µm</t>
  </si>
  <si>
    <t>Worki na śmieci LDPE niebieskie
35 L a 20 sztuk grubość 30 µm</t>
  </si>
  <si>
    <t>Worki na śmieci HDPE zielone
35 L a 50 sztuk grubość 8 µm</t>
  </si>
  <si>
    <t>Worki na śmieci LDPE zielone
60 L a 20 sztuk grubość 32 µm</t>
  </si>
  <si>
    <t>Worki na śmieci LDPE zielone
120 L a 25 sztuk grubość 35 µm</t>
  </si>
  <si>
    <t>Worki na śmieci LDPE zielone
160 L a 10 sztuk grubość 40 µm</t>
  </si>
  <si>
    <t>Worki na śmieci HDPE żółte
35 L a 50 sztuk grubość 8 µm</t>
  </si>
  <si>
    <t>Worki na śmieci LDPE żółte
35 L a 20 sztuk grubość 30 µm</t>
  </si>
  <si>
    <t>Worki na śmieci LDPE niebieskie
60 L a 20 sztuk grubość 10 µm</t>
  </si>
  <si>
    <t>Worki na śmieci HDPE niebieskie
60 L a 50 sztuk grubość 8 µm</t>
  </si>
  <si>
    <t>Worki na śmieci LDPE niebieskie
120 L a 25 sztuk grubość 35 µm</t>
  </si>
  <si>
    <t>Worki na śmieci LDPE zielone
35 L a 20 sztuk grubość 30 µm</t>
  </si>
  <si>
    <t>Worki na śmieci LDPE żółte
60 L a 20 sztuk grubość 32 µm</t>
  </si>
  <si>
    <t>Worki na śmieci LDPE żółte
120 L a 25 sztuk grubość 35 µm</t>
  </si>
  <si>
    <t>Worki na śmieci LDPE żółte
160 L a 10 sztuk grubość 40 µm</t>
  </si>
  <si>
    <t>Worki na śmieci HDPE zielone
60 L a 50 sztuk grubość 10 µm</t>
  </si>
  <si>
    <t>Worki na śmieci LDPE zielone 
240 L a 10 sztuk grubość 40 µm</t>
  </si>
  <si>
    <t>1 op. = 100 szt.</t>
  </si>
  <si>
    <t>Worki na śmieci LDPE żółte
60 L a 50 sztuk grubość 32 µm</t>
  </si>
  <si>
    <t>Worki na śmieci LDPE brązowe
35 L a 20 sztuk grubość 30 µm</t>
  </si>
  <si>
    <t>Worki na śmieci LDPE brązowe
60 L a 20 sztuk grubość 32 µm</t>
  </si>
  <si>
    <t>Worki na śmieci LDPE brązowe
120 L a 25 sztuk grubość 35 µm</t>
  </si>
  <si>
    <t>Worki na śmieci LDPE brązowe
160 L a 10 sztuk grubość 40 µm</t>
  </si>
  <si>
    <t>Worki na śmieci LDPE brązowe
240 L a 10 sztuk grubość 40 µm</t>
  </si>
  <si>
    <t>Płyn do szyb WINDOW PLUS 
ammonium</t>
  </si>
  <si>
    <t xml:space="preserve">Płyn do mycia  naczyń, łagodny dla skóry, skutecznie rozpuszczający tłuszcze, testowany dermatologicznie, pH 5,3-5,9, lepkość 1000 – 1800 cP, gęstość 20°C 1025 kg/m3,, wydajność: max 1 łyżeczka na 5l wody, zawiera 5-15 % anionowych środków powierzchniowo czynnych, &lt;5% niejonowych środków powierzchniowo czynnych, &lt;5% amfoterycznych środków powierzchniowo czynnych, min. 5 zapachów, opakowanie 900 g, przykładowy produkt: "Ludwik"                                                                                                                               </t>
  </si>
  <si>
    <t xml:space="preserve">Płyn do mycia  naczyń, łagodny dla skóry, skutecznie rozpuszczający tłuszcze, testowany dermatologicznie, pH 5,3-5,9, lepkość 1000 – 1800 cP, gęstość 20°C 1025 kg/m3,, wydajność: max 1 łyżeczka na 5l wody, zawiera 5-15 % anionowych środków powierzchniowo czynnych, &lt;5% niejonowych środków powierzchniowo czynnych, &lt;5% amfoterycznych środków powierzchniowo czynnych, min. 5 zapachów, opakowanie 5000 g, przykładowy produkt: "Ludwik"  </t>
  </si>
  <si>
    <t>Pielęgnujące mydło w płynie z 1/4 kremu nawilżającego, 99% biodegradowalna formuła, przyjazna dla środowiska, zapas 500 ml, przykładowy produkt „Dave Deeply Nourishing”</t>
  </si>
  <si>
    <t>Mydło naturalne, w kostce, waga 150 g, hipoalergiczne  przykładowy produkt: "Biały jeleń"  .</t>
  </si>
  <si>
    <t>Mydło toaletowe w kostce, waga 100 g,+/-10 g, minimum 4 zapachy  z  przykładowy produkt: "Luksja"</t>
  </si>
  <si>
    <t>Mydło w płynie, przeznaczone do każdego rodzaju skóry, zawiera glicerynę i/lub betainę i/lub lanolinę, kolory: biały lub kremowy, gęstość w 20°C  1,019 – 1,04 g/cm3, rozpuszczalność w wodzie całkowita, różne kompozycje zapachowe, pojemność 5 Litrów</t>
  </si>
  <si>
    <t>Zagęszczony płyn do czyszczenia i dezynfekcji urządzeń sanitarnych o zawartości &lt;1% wodorotlenku sodu, &lt;5% niejonowych związków powierzchniowo-czynnych, gęstość nie mniej niż 1,07g/cm3, zawartość podchlorynu sodu &lt;5%,procentowa zawartość aktywnego chloru ≥ 4,28/100g , min. 2 zapachy, produkt musi być objęty pozwolenie na obrót preparatem biobójczym, pojemność min. 1000 ml, przykładowy produkt: "DOMESTOS ".</t>
  </si>
  <si>
    <t>Zagęszczony płyn do czyszczenia i dezynfekcji urządzeń sanitarnych o zawartości &lt;1% wodorotlenku sodu, &lt;5% niejonowych związków powierzchniowo-czynnych, gęstość nie mniej niż 1,07g/cm3, zawartość podchlorynu sodu &lt;5%,procentowa zawartość aktywnego chloru ≥ 4,28/100g , min. 2 zapachy, produkt musi być objęty pozwolenie na obrót preparatem biobójczym, pojemność 5000 ml, przykładowy produkt: "DOMESTOS ".</t>
  </si>
  <si>
    <t>Żel do WC, usuwa trudne zabrudzenia, dezynfekuje, pH ≤ 2, gęstość względna 1,04-1,065 g/m3, poj. 750 ml, przykładowy produkt: "Cillit Bang"</t>
  </si>
  <si>
    <t>Preparat do udrażniania rur kanalizacyjnych i odpływowych na bazie wodorotlenku sodu (stężenie wodorotlenku sodu ≥30-&lt;60% ) postać sypkiego granulatu, barwa biała do szarej, bezwonny, pH 1% r-ru (w temp. 20°C):  &gt;12, pakowany po 560 g,  przykładowy produkt: "Granulki do udrażniania rur KRET"  .</t>
  </si>
  <si>
    <t xml:space="preserve">Płyn do mycia okien z rozpylaczem z możliwością regulacji strumień/pianka, , zapobiegający parowaniu, zawartość etanolu 1,0 - &lt; 5,0%, pH (20°C8,50-11,45, gęstość (20°C): 0,98 – 1,0 g /cm3,   pojemność 500 ml,, przykładowy produkt: "Clin, Anty-Fog"  . </t>
  </si>
  <si>
    <t xml:space="preserve">Płyn do mycia szyb, luster, z rozpylaczem, zawiera w swoim składzie alkohol, gęstość względna w 20°C; 0,986-1,000 g/cm3 , pH 7,5 - 11,5, pojemność 750 ml, przykładowy produkt: "WINDOW PLUS z ammonium ".   </t>
  </si>
  <si>
    <t xml:space="preserve">Płyn uniwersalny do czyszczenia różnych powierzchni m. in. mycia podłóg,pH 7 +/-2, zawiera &lt; 5% anionowe środki powierzchniowo czynne, &lt; 5% niejonowe środki powierzchniowo czynne, min. 4 różne zapachy, można go rozcieńczyć  (nie więcej niż 80 ml płynu na 5 litrów wody) lub stosować nierozcieńczony, pojemność  1500 ml, przykładowy produkt: "Floor" </t>
  </si>
  <si>
    <t xml:space="preserve">Płyn do mycia PVC, terakoty i glazury, zawiera: &lt; 5% anionowe środki powierzchniowo czynne, &lt; 5%  niejonowe środki powierzchniowo czynne, , ciecz, pH 7,5 -8,5, gęstość względna (20°C) 0,99 – 1,02 g/cm3, pojemność 750ml, przykładowy produkt: "SIDOLUX EXPERT do mycia płytek i podłóg winylowych".  </t>
  </si>
  <si>
    <t xml:space="preserve">Preparat do ochrony i nabłyszczania podłóg drewnianych, , tworzy antypoślizgową powłokę, pH 6,00 – 8,50, gęstość względna (20oC) 0,99 – 1,02 g/cm3, pojemność 750ml, przykładowy produkt: "SIDOLUX ochrona i połysk drewna" .    </t>
  </si>
  <si>
    <t xml:space="preserve">Preparat do ochrony i nabłyszczania podłoży z PCV, linoleum, ciecz, pH 6-8, gęstość względna (20°C) 0,99-1,04 g/cm3, pojemność 750 ml, przykładowy produkt: "SIDOLUX ochrona i połysk PVC, linoleum"    </t>
  </si>
  <si>
    <t>Preparat do usuwania nawarstwionych powłok typu Sidolux , do gruntownego czyszczenia podłóg oraz odtłuszczania nowych powierzchni takich jak: panele, PVC, , linoleum, ,  pH 10,0-11,0, gęstość względna (20°C) 1,02 – 1,04 g/cm3, pojemność 500 ml, przykładowy produkt: "Cleanlux zmywacz"</t>
  </si>
  <si>
    <t xml:space="preserve">Skoncentrowany środek  do gruntownego mycia mocno zabrudzonych podłóg stripper,    środek niskopieniący, może być stosowany w maszynach czyszczących, zawiera: &lt;5% niejonowych środków powierzchniowo czynnych, ≤ 5% anionowych środków powierzchniowo czynnych, pH: 10-12, pojemność 1000 ml, przykładowy produkt: "GRUNDPUR VC 150"  </t>
  </si>
  <si>
    <t>Środek na bazie polimerów o właściwościach antypoślizgowych do nabłyszczania podłóg wykonanych z PCV i lastryko, chroni rodzime podłoże, trwały i odporny na ścieranie, charakteryzuje się metalicznym połyskiem, nie przyjmuje kurzu i brudu, , gęstość 20 ºC: 1020 - 1030 kg/m³, pH: 8 - 9,,  pojemność 1000ml, przykładowy produkt: "VC 330 METALLIC DISPERSION "</t>
  </si>
  <si>
    <t xml:space="preserve">Preparat myjąco-konserwujący z zawartością polimerów, do czyszczenia ręcznego, natryskowego i maszynowego, przeznaczony do mycia podłóg wodoodpornych, zabezpieczonych i niezabezpieczonych warstwami polimerowymi, pozostawia na powierzchni mikrofilm, nie tworząc stałej warstwy ochronnej. Posiada właściwości nabłyszczające, spełnia normy bezpieczeństwa antypoślizgowego DIN 18032-2, Wartość pH w 20 °C: 9,  gęstość: 1,02 g/cm3, pojemność 1000ml, przykładowy produkt: "Ecofloor Polymer" </t>
  </si>
  <si>
    <t xml:space="preserve">Proszek do czyszczenia kuchenek, blatów, glazury, terakoty, wanien, brodzików, naczyń emaliowanych i ze stali nierdzewnej oraz innych powierzchni chromowanych i emaliowanych. Zawiera poniżej 5 % anionowych środków powierzchniowo czynnych, związki wybielające na bazie aktywnego tlenu, fosfoniany, w kilku kompozycjach zapachowych, pakowany po 500g, przykładowy produkt: "IZO proszek czyszczący"  </t>
  </si>
  <si>
    <t xml:space="preserve">Preparat do pielęgnacji stali nierdzewnej w aerozolu, zawiera:  Butan, Izobutan, Propan, barwa biała,, pojemność 400ml,  przykładowy produkt: "WURTH Preparat do pielęgnacji stali szlachetnej"  .  </t>
  </si>
  <si>
    <t xml:space="preserve">Preparat do czyszczenia mebli o konsystencji emulsji, z naturalnym woskiem pszczelim, biała barwa, zawiera: &lt; 5% węglowodory alifatyczne, &lt;5% niejonowe środki powierzchniowo czynne, kompozycja zapachowa, Limonene, Linalool, Butylphenyl methylpropional, , 2-bromo-2-nitropropane-1,3-diol, pojemność 200 ml, przykładowy produkt: "PRONTO EMULSJA z woskiem pszczelim" .     </t>
  </si>
  <si>
    <t xml:space="preserve">Olejek cedrowy do mebli drewnianych, intensywnie czyszczący, konserwujący nadaje połysk, pozostawia przyjemny zapach, pojemność 250ml, przykładowy produkt: "PRONTO olejek CEDROWY DO MEBLI DREWNIANYCH". </t>
  </si>
  <si>
    <t>Odplamiacz w sprayu do dywanów i tapicerki, zawierający 5%-15%: związki wybielające na bazie tlenu, anionowe środki powierzchniowo czynne, niejonowe środki powierzchniowo czynne; , kompozycja zapachowa, usuwający uporczywe plamy z tapicerki, dywanów, z formułą z aktywnym tlenem, pH stęż. 1%  6-6,3, gęstość 1,003 do 1,023 g/cm3 pojemność 500ml, przykładowy produkt: "Vanish Gold OxiAction"</t>
  </si>
  <si>
    <t xml:space="preserve">Proszek do prania dywanów, wykładzin, tapicerek oraz innych tekstyliów z zastosowaniem odkurzacza piorącego, zawiera niejonowe środki powierzchniowo czynne &lt; 5%, fosforany ≥30% . Wartość pH w 1% 8-9, pakowany po 800g,  przykładowy produkt: " CarpetPro RM 760  Classic "   </t>
  </si>
  <si>
    <t xml:space="preserve">Odświeżacz powietrza w płynie, pH 10,5-11,5, gęstość względna 25°C 0,92-0,96 g/cm3, pojemność 5000ml, przykładowy produkt: "OP-1"  .  </t>
  </si>
  <si>
    <t>Silny bio-żel do udrażniania rur, nie zawierający chloru, postać: roztwór wodny, pH: 11-12, gęstość: 1,04-1,05 g/cm3, pojemność 1000 ml, przykładowy produkt: "RORAX SILNY BIO-ŻEL".</t>
  </si>
  <si>
    <t>Ręcznik papierowy, jednorazowego użytku w rolkach, kolor biały, dwuwarstwowy, perforowany, 100% celuloza, długość jednej rolki  min.12m, Szerokość rolki: 23cm (-/+1 cm), ilość listków min.97, wymagany certyfikat ISO 9001 i/ lub atest PZH* i/lub ekologiczny FSC i/lub Ecolabel.</t>
  </si>
  <si>
    <t>płyn do naczyń 
LUDWIK</t>
  </si>
  <si>
    <t>Dove Deeply Nourishing Hand wash wkład</t>
  </si>
  <si>
    <t>560 g</t>
  </si>
  <si>
    <t>1001 g</t>
  </si>
  <si>
    <t>Cillit kamień i rdza żel</t>
  </si>
  <si>
    <t>płyn uniwersalny FLOOR</t>
  </si>
  <si>
    <t>1500 ml</t>
  </si>
  <si>
    <t>olejek cedrowy do mebli drewnianych 
Pronto</t>
  </si>
  <si>
    <t>Pronto multi surface cleaner lime</t>
  </si>
  <si>
    <t>Fresh kolor</t>
  </si>
  <si>
    <t>Fresh universal</t>
  </si>
  <si>
    <t>Glade (Brise) 
odświeżacz w aerozolu</t>
  </si>
  <si>
    <t>OP-1
wysokoskoncentrowany odświeżacz powietrza</t>
  </si>
  <si>
    <t>Glade (Brise) 
odświeżacz żel</t>
  </si>
  <si>
    <t>komplet dyfuzor
 + wkład 20ml</t>
  </si>
  <si>
    <t>odświeżacz powietrza 
Airodor atomizer</t>
  </si>
  <si>
    <t xml:space="preserve">Ambi Pur Air Anti-Tobacco </t>
  </si>
  <si>
    <t>Rorax silny bio-żel 
do udrażniania rur</t>
  </si>
  <si>
    <t>zmywak maxi 9x7 cm</t>
  </si>
  <si>
    <t>końcówka mopa SuperMocio Vileda</t>
  </si>
  <si>
    <t xml:space="preserve">wiadro plastikowe 10L </t>
  </si>
  <si>
    <t>ręcznik papierowy midi
makulatura bielona
prod. Olmar</t>
  </si>
  <si>
    <t>ręcznik papierowy celulozowy mini
prod. Olmar</t>
  </si>
  <si>
    <t>papier toaletowy 3 warstwy
prod. Olmar</t>
  </si>
  <si>
    <t>1 rolka= 10sztuk</t>
  </si>
  <si>
    <t>1 rolka= 20sztuk</t>
  </si>
  <si>
    <t>rękawiczki lateksowe Comfort bezpudrowe
Mercator medical</t>
  </si>
  <si>
    <t>Sprawa znak: 141.2711.68.2023</t>
  </si>
  <si>
    <t>trzonek plastikowy uniwersalny 110 cm</t>
  </si>
  <si>
    <t>plastikowa szczotka 27x4,5cm
do szorowania podłóg</t>
  </si>
  <si>
    <t>szczoteczka do rąk 0400 BIS</t>
  </si>
  <si>
    <t>zamiatacz drewniany szer 30 cm z kijem 120 cm</t>
  </si>
  <si>
    <t>szczotka ulicówka dł. 30 cm, szer. 65 mm</t>
  </si>
  <si>
    <t>kij drewniany 120 cm gwint.do szczotki ulicówki</t>
  </si>
  <si>
    <t>ręcznik papierowy celulozowy midi
prod. Olmar</t>
  </si>
  <si>
    <t>1 op.= 5 sztuk</t>
  </si>
  <si>
    <r>
      <t xml:space="preserve">   </t>
    </r>
    <r>
      <rPr>
        <b/>
        <sz val="22"/>
        <color rgb="FFFF0000"/>
        <rFont val="Calibri"/>
        <family val="2"/>
        <charset val="238"/>
        <scheme val="minor"/>
      </rPr>
      <t xml:space="preserve">ŚRODKI CZYSTOŚCI I MATERIAŁY SANITARNE 
Umowa nr 141.2711.68.2023 
</t>
    </r>
    <r>
      <rPr>
        <b/>
        <sz val="22"/>
        <color theme="1"/>
        <rFont val="Calibri"/>
        <family val="2"/>
        <charset val="238"/>
        <scheme val="minor"/>
      </rPr>
      <t>10.02.2024- 09.02.2025</t>
    </r>
    <r>
      <rPr>
        <b/>
        <sz val="22"/>
        <color rgb="FFFF0000"/>
        <rFont val="Calibri"/>
        <family val="2"/>
        <charset val="238"/>
        <scheme val="minor"/>
      </rPr>
      <t xml:space="preserve">
</t>
    </r>
    <r>
      <rPr>
        <b/>
        <sz val="20"/>
        <color theme="1"/>
        <rFont val="Calibri"/>
        <family val="2"/>
        <charset val="238"/>
        <scheme val="minor"/>
      </rPr>
      <t xml:space="preserve">
BARBARA SZCZEPANIEC P.W. PERSPEKTYWA
os. Kalinowe 4, 31-812 Kraków
</t>
    </r>
    <r>
      <rPr>
        <b/>
        <sz val="20"/>
        <color rgb="FFFF0000"/>
        <rFont val="Calibri"/>
        <family val="2"/>
        <charset val="238"/>
        <scheme val="minor"/>
      </rPr>
      <t>pwperspektywa@gmail.com</t>
    </r>
    <r>
      <rPr>
        <b/>
        <sz val="20"/>
        <color theme="1"/>
        <rFont val="Calibri"/>
        <family val="2"/>
        <charset val="238"/>
        <scheme val="minor"/>
      </rPr>
      <t xml:space="preserve">
tel: 012 641-44-44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</si>
</sst>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4"/>
      <color theme="1"/>
      <name val="Tahoma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5" fontId="3" fillId="3" borderId="1" xfId="3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165" fontId="1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Dziesiętny" xfId="3" builtinId="3"/>
    <cellStyle name="Normalny" xfId="0" builtinId="0"/>
    <cellStyle name="Normalny 2" xfId="1" xr:uid="{00000000-0005-0000-0000-000002000000}"/>
    <cellStyle name="Normalny 3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7"/>
  <sheetViews>
    <sheetView tabSelected="1" zoomScale="77" zoomScaleNormal="77" zoomScaleSheetLayoutView="80" zoomScalePageLayoutView="64" workbookViewId="0">
      <selection activeCell="A2" sqref="A2:G2"/>
    </sheetView>
  </sheetViews>
  <sheetFormatPr defaultColWidth="9.140625" defaultRowHeight="15" x14ac:dyDescent="0.25"/>
  <cols>
    <col min="1" max="1" width="8.140625" style="5" bestFit="1" customWidth="1"/>
    <col min="2" max="2" width="120" style="10" customWidth="1"/>
    <col min="3" max="3" width="49.42578125" style="5" bestFit="1" customWidth="1"/>
    <col min="4" max="4" width="25.85546875" style="10" customWidth="1"/>
    <col min="5" max="5" width="25.28515625" style="10" customWidth="1"/>
    <col min="6" max="6" width="24.28515625" style="10" customWidth="1"/>
    <col min="7" max="7" width="29" style="10" customWidth="1"/>
    <col min="8" max="16384" width="9.140625" style="10"/>
  </cols>
  <sheetData>
    <row r="1" spans="1:9" ht="33.75" customHeight="1" x14ac:dyDescent="0.25">
      <c r="B1" s="27" t="s">
        <v>317</v>
      </c>
      <c r="F1" s="52"/>
      <c r="G1" s="53"/>
    </row>
    <row r="2" spans="1:9" s="5" customFormat="1" ht="246" customHeight="1" x14ac:dyDescent="0.25">
      <c r="A2" s="51" t="s">
        <v>326</v>
      </c>
      <c r="B2" s="51"/>
      <c r="C2" s="51"/>
      <c r="D2" s="51"/>
      <c r="E2" s="51"/>
      <c r="F2" s="51"/>
      <c r="G2" s="51"/>
      <c r="H2" s="4"/>
    </row>
    <row r="3" spans="1:9" ht="80.25" customHeight="1" x14ac:dyDescent="0.25">
      <c r="A3" s="6" t="s">
        <v>0</v>
      </c>
      <c r="B3" s="7" t="s">
        <v>1</v>
      </c>
      <c r="C3" s="22" t="s">
        <v>111</v>
      </c>
      <c r="D3" s="8" t="s">
        <v>112</v>
      </c>
      <c r="E3" s="8" t="s">
        <v>113</v>
      </c>
      <c r="F3" s="8" t="s">
        <v>117</v>
      </c>
      <c r="G3" s="7" t="s">
        <v>114</v>
      </c>
      <c r="H3" s="9"/>
    </row>
    <row r="4" spans="1:9" s="11" customFormat="1" ht="74.25" customHeight="1" x14ac:dyDescent="0.25">
      <c r="A4" s="1">
        <v>1</v>
      </c>
      <c r="B4" s="3" t="s">
        <v>261</v>
      </c>
      <c r="C4" s="31" t="s">
        <v>115</v>
      </c>
      <c r="D4" s="29" t="s">
        <v>116</v>
      </c>
      <c r="E4" s="26">
        <v>5</v>
      </c>
      <c r="F4" s="29">
        <v>23</v>
      </c>
      <c r="G4" s="25">
        <f>E4*1.23</f>
        <v>6.15</v>
      </c>
    </row>
    <row r="5" spans="1:9" s="11" customFormat="1" ht="69.75" customHeight="1" x14ac:dyDescent="0.25">
      <c r="A5" s="1">
        <v>2</v>
      </c>
      <c r="B5" s="3" t="s">
        <v>262</v>
      </c>
      <c r="C5" s="31" t="s">
        <v>290</v>
      </c>
      <c r="D5" s="29" t="s">
        <v>118</v>
      </c>
      <c r="E5" s="26">
        <v>24</v>
      </c>
      <c r="F5" s="29">
        <v>23</v>
      </c>
      <c r="G5" s="25">
        <f t="shared" ref="G5:G69" si="0">E5*1.23</f>
        <v>29.52</v>
      </c>
    </row>
    <row r="6" spans="1:9" s="11" customFormat="1" ht="39" customHeight="1" x14ac:dyDescent="0.25">
      <c r="A6" s="1">
        <v>3</v>
      </c>
      <c r="B6" s="3" t="s">
        <v>263</v>
      </c>
      <c r="C6" s="31" t="s">
        <v>291</v>
      </c>
      <c r="D6" s="29" t="s">
        <v>126</v>
      </c>
      <c r="E6" s="26">
        <v>10</v>
      </c>
      <c r="F6" s="29">
        <v>23</v>
      </c>
      <c r="G6" s="25">
        <f t="shared" si="0"/>
        <v>12.3</v>
      </c>
    </row>
    <row r="7" spans="1:9" s="11" customFormat="1" ht="31.5" customHeight="1" x14ac:dyDescent="0.25">
      <c r="A7" s="1">
        <v>4</v>
      </c>
      <c r="B7" s="3" t="s">
        <v>264</v>
      </c>
      <c r="C7" s="31" t="s">
        <v>119</v>
      </c>
      <c r="D7" s="29" t="s">
        <v>120</v>
      </c>
      <c r="E7" s="26">
        <v>5.5</v>
      </c>
      <c r="F7" s="29">
        <v>23</v>
      </c>
      <c r="G7" s="25">
        <f t="shared" si="0"/>
        <v>6.7649999999999997</v>
      </c>
    </row>
    <row r="8" spans="1:9" s="11" customFormat="1" ht="31.5" x14ac:dyDescent="0.25">
      <c r="A8" s="1">
        <v>5</v>
      </c>
      <c r="B8" s="3" t="s">
        <v>265</v>
      </c>
      <c r="C8" s="31" t="s">
        <v>121</v>
      </c>
      <c r="D8" s="29" t="s">
        <v>122</v>
      </c>
      <c r="E8" s="26">
        <v>1.45</v>
      </c>
      <c r="F8" s="29">
        <v>23</v>
      </c>
      <c r="G8" s="25">
        <f t="shared" si="0"/>
        <v>1.7834999999999999</v>
      </c>
    </row>
    <row r="9" spans="1:9" s="11" customFormat="1" ht="47.25" x14ac:dyDescent="0.25">
      <c r="A9" s="1">
        <v>6</v>
      </c>
      <c r="B9" s="3" t="s">
        <v>266</v>
      </c>
      <c r="C9" s="31" t="s">
        <v>123</v>
      </c>
      <c r="D9" s="29" t="s">
        <v>124</v>
      </c>
      <c r="E9" s="26">
        <v>8.5</v>
      </c>
      <c r="F9" s="29">
        <v>23</v>
      </c>
      <c r="G9" s="25">
        <f t="shared" si="0"/>
        <v>10.455</v>
      </c>
    </row>
    <row r="10" spans="1:9" s="11" customFormat="1" ht="63" x14ac:dyDescent="0.25">
      <c r="A10" s="1">
        <v>7</v>
      </c>
      <c r="B10" s="3" t="s">
        <v>107</v>
      </c>
      <c r="C10" s="31" t="s">
        <v>125</v>
      </c>
      <c r="D10" s="29" t="s">
        <v>126</v>
      </c>
      <c r="E10" s="26">
        <v>2.52</v>
      </c>
      <c r="F10" s="29">
        <v>23</v>
      </c>
      <c r="G10" s="25">
        <f t="shared" si="0"/>
        <v>3.0996000000000001</v>
      </c>
    </row>
    <row r="11" spans="1:9" s="11" customFormat="1" ht="31.5" x14ac:dyDescent="0.25">
      <c r="A11" s="1">
        <v>8</v>
      </c>
      <c r="B11" s="3" t="s">
        <v>16</v>
      </c>
      <c r="C11" s="31" t="s">
        <v>127</v>
      </c>
      <c r="D11" s="29" t="s">
        <v>128</v>
      </c>
      <c r="E11" s="26">
        <v>3.3</v>
      </c>
      <c r="F11" s="29">
        <v>23</v>
      </c>
      <c r="G11" s="25">
        <f t="shared" si="0"/>
        <v>4.0590000000000002</v>
      </c>
    </row>
    <row r="12" spans="1:9" s="11" customFormat="1" ht="80.25" customHeight="1" x14ac:dyDescent="0.25">
      <c r="A12" s="1">
        <v>9</v>
      </c>
      <c r="B12" s="30" t="s">
        <v>93</v>
      </c>
      <c r="C12" s="31" t="s">
        <v>129</v>
      </c>
      <c r="D12" s="29" t="s">
        <v>130</v>
      </c>
      <c r="E12" s="50">
        <v>6</v>
      </c>
      <c r="F12" s="29">
        <v>23</v>
      </c>
      <c r="G12" s="25">
        <f t="shared" si="0"/>
        <v>7.38</v>
      </c>
      <c r="I12" s="46"/>
    </row>
    <row r="13" spans="1:9" s="11" customFormat="1" ht="63" x14ac:dyDescent="0.25">
      <c r="A13" s="1">
        <v>10</v>
      </c>
      <c r="B13" s="3" t="s">
        <v>267</v>
      </c>
      <c r="C13" s="31" t="s">
        <v>131</v>
      </c>
      <c r="D13" s="29" t="s">
        <v>137</v>
      </c>
      <c r="E13" s="26">
        <v>8</v>
      </c>
      <c r="F13" s="1">
        <v>8</v>
      </c>
      <c r="G13" s="25">
        <f>E13*1.08</f>
        <v>8.64</v>
      </c>
    </row>
    <row r="14" spans="1:9" s="11" customFormat="1" ht="63" x14ac:dyDescent="0.25">
      <c r="A14" s="1">
        <v>11</v>
      </c>
      <c r="B14" s="3" t="s">
        <v>268</v>
      </c>
      <c r="C14" s="31" t="s">
        <v>131</v>
      </c>
      <c r="D14" s="29" t="s">
        <v>124</v>
      </c>
      <c r="E14" s="26">
        <v>29</v>
      </c>
      <c r="F14" s="1">
        <v>8</v>
      </c>
      <c r="G14" s="25">
        <f t="shared" ref="G14:G15" si="1">E14*1.08</f>
        <v>31.32</v>
      </c>
    </row>
    <row r="15" spans="1:9" s="11" customFormat="1" ht="31.5" x14ac:dyDescent="0.25">
      <c r="A15" s="1">
        <v>12</v>
      </c>
      <c r="B15" s="3" t="s">
        <v>269</v>
      </c>
      <c r="C15" s="2" t="s">
        <v>132</v>
      </c>
      <c r="D15" s="29" t="s">
        <v>133</v>
      </c>
      <c r="E15" s="26">
        <v>8</v>
      </c>
      <c r="F15" s="1">
        <v>8</v>
      </c>
      <c r="G15" s="25">
        <f t="shared" si="1"/>
        <v>8.64</v>
      </c>
    </row>
    <row r="16" spans="1:9" s="11" customFormat="1" ht="47.25" x14ac:dyDescent="0.25">
      <c r="A16" s="1">
        <v>13</v>
      </c>
      <c r="B16" s="3" t="s">
        <v>270</v>
      </c>
      <c r="C16" s="31" t="s">
        <v>134</v>
      </c>
      <c r="D16" s="29" t="s">
        <v>292</v>
      </c>
      <c r="E16" s="26">
        <v>8.5</v>
      </c>
      <c r="F16" s="29">
        <v>23</v>
      </c>
      <c r="G16" s="25">
        <f t="shared" si="0"/>
        <v>10.455</v>
      </c>
    </row>
    <row r="17" spans="1:7" s="11" customFormat="1" ht="47.25" x14ac:dyDescent="0.25">
      <c r="A17" s="1">
        <v>14</v>
      </c>
      <c r="B17" s="3" t="s">
        <v>82</v>
      </c>
      <c r="C17" s="31" t="s">
        <v>135</v>
      </c>
      <c r="D17" s="29" t="s">
        <v>293</v>
      </c>
      <c r="E17" s="50">
        <v>8.6</v>
      </c>
      <c r="F17" s="29">
        <v>23</v>
      </c>
      <c r="G17" s="25">
        <f t="shared" si="0"/>
        <v>10.577999999999999</v>
      </c>
    </row>
    <row r="18" spans="1:7" s="11" customFormat="1" ht="30" customHeight="1" x14ac:dyDescent="0.25">
      <c r="A18" s="1">
        <v>15</v>
      </c>
      <c r="B18" s="3" t="s">
        <v>94</v>
      </c>
      <c r="C18" s="2" t="s">
        <v>136</v>
      </c>
      <c r="D18" s="29" t="s">
        <v>137</v>
      </c>
      <c r="E18" s="26">
        <v>4</v>
      </c>
      <c r="F18" s="29">
        <v>23</v>
      </c>
      <c r="G18" s="25">
        <f t="shared" si="0"/>
        <v>4.92</v>
      </c>
    </row>
    <row r="19" spans="1:7" s="11" customFormat="1" ht="31.5" x14ac:dyDescent="0.25">
      <c r="A19" s="1">
        <v>16</v>
      </c>
      <c r="B19" s="3" t="s">
        <v>83</v>
      </c>
      <c r="C19" s="31" t="s">
        <v>138</v>
      </c>
      <c r="D19" s="29" t="s">
        <v>139</v>
      </c>
      <c r="E19" s="26">
        <v>6.5</v>
      </c>
      <c r="F19" s="29">
        <v>23</v>
      </c>
      <c r="G19" s="25">
        <f t="shared" si="0"/>
        <v>7.9950000000000001</v>
      </c>
    </row>
    <row r="20" spans="1:7" s="11" customFormat="1" ht="31.5" x14ac:dyDescent="0.25">
      <c r="A20" s="1">
        <v>17</v>
      </c>
      <c r="B20" s="3" t="s">
        <v>25</v>
      </c>
      <c r="C20" s="2" t="s">
        <v>294</v>
      </c>
      <c r="D20" s="29" t="s">
        <v>140</v>
      </c>
      <c r="E20" s="26">
        <v>7</v>
      </c>
      <c r="F20" s="29">
        <v>23</v>
      </c>
      <c r="G20" s="25">
        <f t="shared" si="0"/>
        <v>8.61</v>
      </c>
    </row>
    <row r="21" spans="1:7" s="11" customFormat="1" ht="47.25" x14ac:dyDescent="0.25">
      <c r="A21" s="1">
        <v>18</v>
      </c>
      <c r="B21" s="3" t="s">
        <v>271</v>
      </c>
      <c r="C21" s="31" t="s">
        <v>141</v>
      </c>
      <c r="D21" s="29" t="s">
        <v>126</v>
      </c>
      <c r="E21" s="26">
        <v>6.5</v>
      </c>
      <c r="F21" s="29">
        <v>23</v>
      </c>
      <c r="G21" s="25">
        <f t="shared" si="0"/>
        <v>7.9950000000000001</v>
      </c>
    </row>
    <row r="22" spans="1:7" s="11" customFormat="1" ht="43.5" customHeight="1" x14ac:dyDescent="0.25">
      <c r="A22" s="1">
        <v>19</v>
      </c>
      <c r="B22" s="3" t="s">
        <v>272</v>
      </c>
      <c r="C22" s="31" t="s">
        <v>260</v>
      </c>
      <c r="D22" s="29" t="s">
        <v>133</v>
      </c>
      <c r="E22" s="26">
        <v>4.9000000000000004</v>
      </c>
      <c r="F22" s="29">
        <v>23</v>
      </c>
      <c r="G22" s="25">
        <f t="shared" si="0"/>
        <v>6.0270000000000001</v>
      </c>
    </row>
    <row r="23" spans="1:7" s="11" customFormat="1" ht="65.25" customHeight="1" x14ac:dyDescent="0.25">
      <c r="A23" s="1">
        <v>20</v>
      </c>
      <c r="B23" s="3" t="s">
        <v>273</v>
      </c>
      <c r="C23" s="2" t="s">
        <v>295</v>
      </c>
      <c r="D23" s="29" t="s">
        <v>296</v>
      </c>
      <c r="E23" s="26">
        <v>5.6</v>
      </c>
      <c r="F23" s="29">
        <v>23</v>
      </c>
      <c r="G23" s="25">
        <f t="shared" si="0"/>
        <v>6.8879999999999999</v>
      </c>
    </row>
    <row r="24" spans="1:7" s="11" customFormat="1" ht="52.5" customHeight="1" x14ac:dyDescent="0.25">
      <c r="A24" s="1">
        <v>21</v>
      </c>
      <c r="B24" s="3" t="s">
        <v>274</v>
      </c>
      <c r="C24" s="31" t="s">
        <v>143</v>
      </c>
      <c r="D24" s="29" t="s">
        <v>133</v>
      </c>
      <c r="E24" s="26">
        <v>8.3000000000000007</v>
      </c>
      <c r="F24" s="29">
        <v>23</v>
      </c>
      <c r="G24" s="25">
        <f t="shared" si="0"/>
        <v>10.209000000000001</v>
      </c>
    </row>
    <row r="25" spans="1:7" s="11" customFormat="1" ht="47.25" x14ac:dyDescent="0.25">
      <c r="A25" s="1">
        <v>22</v>
      </c>
      <c r="B25" s="3" t="s">
        <v>26</v>
      </c>
      <c r="C25" s="31" t="s">
        <v>144</v>
      </c>
      <c r="D25" s="29" t="s">
        <v>142</v>
      </c>
      <c r="E25" s="26">
        <v>10</v>
      </c>
      <c r="F25" s="29">
        <v>23</v>
      </c>
      <c r="G25" s="25">
        <f t="shared" si="0"/>
        <v>12.3</v>
      </c>
    </row>
    <row r="26" spans="1:7" s="11" customFormat="1" ht="31.5" x14ac:dyDescent="0.25">
      <c r="A26" s="1">
        <v>23</v>
      </c>
      <c r="B26" s="3" t="s">
        <v>275</v>
      </c>
      <c r="C26" s="31" t="s">
        <v>145</v>
      </c>
      <c r="D26" s="29" t="s">
        <v>133</v>
      </c>
      <c r="E26" s="26">
        <v>13.4</v>
      </c>
      <c r="F26" s="29">
        <v>23</v>
      </c>
      <c r="G26" s="25">
        <f t="shared" si="0"/>
        <v>16.481999999999999</v>
      </c>
    </row>
    <row r="27" spans="1:7" s="11" customFormat="1" ht="31.5" x14ac:dyDescent="0.25">
      <c r="A27" s="1">
        <v>24</v>
      </c>
      <c r="B27" s="3" t="s">
        <v>276</v>
      </c>
      <c r="C27" s="31" t="s">
        <v>146</v>
      </c>
      <c r="D27" s="29" t="s">
        <v>133</v>
      </c>
      <c r="E27" s="26">
        <v>12.8</v>
      </c>
      <c r="F27" s="29">
        <v>23</v>
      </c>
      <c r="G27" s="25">
        <f t="shared" si="0"/>
        <v>15.744</v>
      </c>
    </row>
    <row r="28" spans="1:7" s="11" customFormat="1" ht="31.5" x14ac:dyDescent="0.25">
      <c r="A28" s="1">
        <v>25</v>
      </c>
      <c r="B28" s="3" t="s">
        <v>27</v>
      </c>
      <c r="C28" s="31" t="s">
        <v>147</v>
      </c>
      <c r="D28" s="29" t="s">
        <v>133</v>
      </c>
      <c r="E28" s="26">
        <v>12</v>
      </c>
      <c r="F28" s="29">
        <v>23</v>
      </c>
      <c r="G28" s="25">
        <f t="shared" si="0"/>
        <v>14.76</v>
      </c>
    </row>
    <row r="29" spans="1:7" s="11" customFormat="1" ht="47.25" x14ac:dyDescent="0.25">
      <c r="A29" s="1">
        <v>26</v>
      </c>
      <c r="B29" s="3" t="s">
        <v>277</v>
      </c>
      <c r="C29" s="2" t="s">
        <v>148</v>
      </c>
      <c r="D29" s="29" t="s">
        <v>126</v>
      </c>
      <c r="E29" s="26">
        <v>7</v>
      </c>
      <c r="F29" s="29">
        <v>23</v>
      </c>
      <c r="G29" s="25">
        <f t="shared" si="0"/>
        <v>8.61</v>
      </c>
    </row>
    <row r="30" spans="1:7" s="11" customFormat="1" ht="50.25" customHeight="1" x14ac:dyDescent="0.25">
      <c r="A30" s="1">
        <v>27</v>
      </c>
      <c r="B30" s="3" t="s">
        <v>278</v>
      </c>
      <c r="C30" s="2" t="s">
        <v>149</v>
      </c>
      <c r="D30" s="29" t="s">
        <v>142</v>
      </c>
      <c r="E30" s="26">
        <v>19</v>
      </c>
      <c r="F30" s="29">
        <v>23</v>
      </c>
      <c r="G30" s="25">
        <f t="shared" si="0"/>
        <v>23.37</v>
      </c>
    </row>
    <row r="31" spans="1:7" s="11" customFormat="1" ht="69.75" customHeight="1" x14ac:dyDescent="0.25">
      <c r="A31" s="1">
        <v>28</v>
      </c>
      <c r="B31" s="3" t="s">
        <v>279</v>
      </c>
      <c r="C31" s="2" t="s">
        <v>150</v>
      </c>
      <c r="D31" s="29" t="s">
        <v>142</v>
      </c>
      <c r="E31" s="26">
        <v>28</v>
      </c>
      <c r="F31" s="29">
        <v>23</v>
      </c>
      <c r="G31" s="25">
        <f t="shared" si="0"/>
        <v>34.44</v>
      </c>
    </row>
    <row r="32" spans="1:7" s="11" customFormat="1" ht="78.75" x14ac:dyDescent="0.25">
      <c r="A32" s="1">
        <v>29</v>
      </c>
      <c r="B32" s="3" t="s">
        <v>280</v>
      </c>
      <c r="C32" s="2" t="s">
        <v>151</v>
      </c>
      <c r="D32" s="29" t="s">
        <v>142</v>
      </c>
      <c r="E32" s="26">
        <v>18</v>
      </c>
      <c r="F32" s="29">
        <v>23</v>
      </c>
      <c r="G32" s="25">
        <f t="shared" si="0"/>
        <v>22.14</v>
      </c>
    </row>
    <row r="33" spans="1:7" s="11" customFormat="1" ht="63" x14ac:dyDescent="0.25">
      <c r="A33" s="1">
        <v>30</v>
      </c>
      <c r="B33" s="3" t="s">
        <v>281</v>
      </c>
      <c r="C33" s="2" t="s">
        <v>152</v>
      </c>
      <c r="D33" s="29" t="s">
        <v>139</v>
      </c>
      <c r="E33" s="26">
        <v>3.2</v>
      </c>
      <c r="F33" s="29">
        <v>23</v>
      </c>
      <c r="G33" s="25">
        <f t="shared" si="0"/>
        <v>3.9359999999999999</v>
      </c>
    </row>
    <row r="34" spans="1:7" s="11" customFormat="1" ht="31.5" x14ac:dyDescent="0.25">
      <c r="A34" s="1">
        <v>31</v>
      </c>
      <c r="B34" s="3" t="s">
        <v>84</v>
      </c>
      <c r="C34" s="2" t="s">
        <v>153</v>
      </c>
      <c r="D34" s="29" t="s">
        <v>154</v>
      </c>
      <c r="E34" s="26">
        <v>5.8</v>
      </c>
      <c r="F34" s="29">
        <v>23</v>
      </c>
      <c r="G34" s="25">
        <f t="shared" si="0"/>
        <v>7.1339999999999995</v>
      </c>
    </row>
    <row r="35" spans="1:7" s="11" customFormat="1" ht="31.5" x14ac:dyDescent="0.25">
      <c r="A35" s="1">
        <v>32</v>
      </c>
      <c r="B35" s="12" t="s">
        <v>282</v>
      </c>
      <c r="C35" s="31" t="s">
        <v>156</v>
      </c>
      <c r="D35" s="29" t="s">
        <v>155</v>
      </c>
      <c r="E35" s="26">
        <v>35</v>
      </c>
      <c r="F35" s="29">
        <v>23</v>
      </c>
      <c r="G35" s="25">
        <f t="shared" si="0"/>
        <v>43.05</v>
      </c>
    </row>
    <row r="36" spans="1:7" s="11" customFormat="1" ht="63" x14ac:dyDescent="0.25">
      <c r="A36" s="1">
        <v>33</v>
      </c>
      <c r="B36" s="3" t="s">
        <v>283</v>
      </c>
      <c r="C36" s="31" t="s">
        <v>157</v>
      </c>
      <c r="D36" s="29" t="s">
        <v>158</v>
      </c>
      <c r="E36" s="26">
        <v>12</v>
      </c>
      <c r="F36" s="29">
        <v>23</v>
      </c>
      <c r="G36" s="25">
        <f t="shared" si="0"/>
        <v>14.76</v>
      </c>
    </row>
    <row r="37" spans="1:7" s="11" customFormat="1" ht="78.75" x14ac:dyDescent="0.25">
      <c r="A37" s="1">
        <v>34</v>
      </c>
      <c r="B37" s="3" t="s">
        <v>108</v>
      </c>
      <c r="C37" s="2" t="s">
        <v>159</v>
      </c>
      <c r="D37" s="29" t="s">
        <v>142</v>
      </c>
      <c r="E37" s="26">
        <v>15</v>
      </c>
      <c r="F37" s="29">
        <v>23</v>
      </c>
      <c r="G37" s="25">
        <f t="shared" si="0"/>
        <v>18.45</v>
      </c>
    </row>
    <row r="38" spans="1:7" s="11" customFormat="1" ht="32.25" customHeight="1" x14ac:dyDescent="0.25">
      <c r="A38" s="1">
        <v>35</v>
      </c>
      <c r="B38" s="3" t="s">
        <v>284</v>
      </c>
      <c r="C38" s="31" t="s">
        <v>297</v>
      </c>
      <c r="D38" s="29" t="s">
        <v>160</v>
      </c>
      <c r="E38" s="26">
        <v>21</v>
      </c>
      <c r="F38" s="29">
        <v>23</v>
      </c>
      <c r="G38" s="25">
        <f t="shared" si="0"/>
        <v>25.83</v>
      </c>
    </row>
    <row r="39" spans="1:7" s="11" customFormat="1" ht="37.5" customHeight="1" x14ac:dyDescent="0.25">
      <c r="A39" s="1">
        <v>36</v>
      </c>
      <c r="B39" s="3" t="s">
        <v>95</v>
      </c>
      <c r="C39" s="31" t="s">
        <v>298</v>
      </c>
      <c r="D39" s="29" t="s">
        <v>160</v>
      </c>
      <c r="E39" s="26">
        <v>9.5</v>
      </c>
      <c r="F39" s="29">
        <v>23</v>
      </c>
      <c r="G39" s="25">
        <f t="shared" si="0"/>
        <v>11.685</v>
      </c>
    </row>
    <row r="40" spans="1:7" s="11" customFormat="1" ht="63.75" customHeight="1" x14ac:dyDescent="0.25">
      <c r="A40" s="1">
        <v>37</v>
      </c>
      <c r="B40" s="3" t="s">
        <v>285</v>
      </c>
      <c r="C40" s="31" t="s">
        <v>161</v>
      </c>
      <c r="D40" s="29" t="s">
        <v>126</v>
      </c>
      <c r="E40" s="26">
        <v>10</v>
      </c>
      <c r="F40" s="29">
        <v>23</v>
      </c>
      <c r="G40" s="25">
        <f t="shared" si="0"/>
        <v>12.3</v>
      </c>
    </row>
    <row r="41" spans="1:7" s="11" customFormat="1" ht="47.25" x14ac:dyDescent="0.25">
      <c r="A41" s="1">
        <v>38</v>
      </c>
      <c r="B41" s="3" t="s">
        <v>286</v>
      </c>
      <c r="C41" s="2" t="s">
        <v>162</v>
      </c>
      <c r="D41" s="29" t="s">
        <v>163</v>
      </c>
      <c r="E41" s="26">
        <v>30</v>
      </c>
      <c r="F41" s="29">
        <v>23</v>
      </c>
      <c r="G41" s="25">
        <f t="shared" si="0"/>
        <v>36.9</v>
      </c>
    </row>
    <row r="42" spans="1:7" s="11" customFormat="1" ht="15.75" x14ac:dyDescent="0.25">
      <c r="A42" s="1">
        <v>39</v>
      </c>
      <c r="B42" s="3" t="s">
        <v>14</v>
      </c>
      <c r="C42" s="2" t="s">
        <v>299</v>
      </c>
      <c r="D42" s="29" t="s">
        <v>164</v>
      </c>
      <c r="E42" s="26">
        <v>10</v>
      </c>
      <c r="F42" s="29">
        <v>23</v>
      </c>
      <c r="G42" s="25">
        <f t="shared" si="0"/>
        <v>12.3</v>
      </c>
    </row>
    <row r="43" spans="1:7" s="11" customFormat="1" ht="15.75" x14ac:dyDescent="0.25">
      <c r="A43" s="1">
        <v>40</v>
      </c>
      <c r="B43" s="3" t="s">
        <v>15</v>
      </c>
      <c r="C43" s="31" t="s">
        <v>300</v>
      </c>
      <c r="D43" s="29" t="s">
        <v>164</v>
      </c>
      <c r="E43" s="26">
        <v>8.5</v>
      </c>
      <c r="F43" s="29">
        <v>23</v>
      </c>
      <c r="G43" s="25">
        <f t="shared" si="0"/>
        <v>10.455</v>
      </c>
    </row>
    <row r="44" spans="1:7" s="11" customFormat="1" ht="31.5" x14ac:dyDescent="0.25">
      <c r="A44" s="1">
        <v>41</v>
      </c>
      <c r="B44" s="3" t="s">
        <v>96</v>
      </c>
      <c r="C44" s="31" t="s">
        <v>301</v>
      </c>
      <c r="D44" s="29" t="s">
        <v>165</v>
      </c>
      <c r="E44" s="26">
        <v>7</v>
      </c>
      <c r="F44" s="29">
        <v>23</v>
      </c>
      <c r="G44" s="25">
        <f t="shared" si="0"/>
        <v>8.61</v>
      </c>
    </row>
    <row r="45" spans="1:7" s="11" customFormat="1" ht="30.75" customHeight="1" x14ac:dyDescent="0.25">
      <c r="A45" s="1">
        <v>42</v>
      </c>
      <c r="B45" s="3" t="s">
        <v>287</v>
      </c>
      <c r="C45" s="31" t="s">
        <v>302</v>
      </c>
      <c r="D45" s="29" t="s">
        <v>124</v>
      </c>
      <c r="E45" s="26">
        <v>77</v>
      </c>
      <c r="F45" s="29">
        <v>23</v>
      </c>
      <c r="G45" s="25">
        <f t="shared" si="0"/>
        <v>94.71</v>
      </c>
    </row>
    <row r="46" spans="1:7" s="11" customFormat="1" ht="31.5" x14ac:dyDescent="0.25">
      <c r="A46" s="1">
        <v>43</v>
      </c>
      <c r="B46" s="3" t="s">
        <v>109</v>
      </c>
      <c r="C46" s="31" t="s">
        <v>303</v>
      </c>
      <c r="D46" s="29" t="s">
        <v>120</v>
      </c>
      <c r="E46" s="26">
        <v>6.5</v>
      </c>
      <c r="F46" s="29">
        <v>23</v>
      </c>
      <c r="G46" s="25">
        <f t="shared" si="0"/>
        <v>7.9950000000000001</v>
      </c>
    </row>
    <row r="47" spans="1:7" s="11" customFormat="1" ht="48.75" customHeight="1" x14ac:dyDescent="0.25">
      <c r="A47" s="1">
        <v>44</v>
      </c>
      <c r="B47" s="3" t="s">
        <v>85</v>
      </c>
      <c r="C47" s="31" t="s">
        <v>167</v>
      </c>
      <c r="D47" s="38" t="s">
        <v>304</v>
      </c>
      <c r="E47" s="26">
        <v>16</v>
      </c>
      <c r="F47" s="29">
        <v>23</v>
      </c>
      <c r="G47" s="25">
        <f t="shared" si="0"/>
        <v>19.68</v>
      </c>
    </row>
    <row r="48" spans="1:7" s="11" customFormat="1" ht="51" customHeight="1" x14ac:dyDescent="0.25">
      <c r="A48" s="1">
        <v>45</v>
      </c>
      <c r="B48" s="3" t="s">
        <v>86</v>
      </c>
      <c r="C48" s="31" t="s">
        <v>168</v>
      </c>
      <c r="D48" s="29" t="s">
        <v>166</v>
      </c>
      <c r="E48" s="26">
        <v>16</v>
      </c>
      <c r="F48" s="29">
        <v>23</v>
      </c>
      <c r="G48" s="25">
        <f t="shared" si="0"/>
        <v>19.68</v>
      </c>
    </row>
    <row r="49" spans="1:7" s="11" customFormat="1" ht="46.5" customHeight="1" x14ac:dyDescent="0.25">
      <c r="A49" s="1">
        <v>46</v>
      </c>
      <c r="B49" s="3" t="s">
        <v>28</v>
      </c>
      <c r="C49" s="31" t="s">
        <v>305</v>
      </c>
      <c r="D49" s="29" t="s">
        <v>158</v>
      </c>
      <c r="E49" s="26">
        <v>17</v>
      </c>
      <c r="F49" s="29">
        <v>23</v>
      </c>
      <c r="G49" s="25">
        <f t="shared" si="0"/>
        <v>20.91</v>
      </c>
    </row>
    <row r="50" spans="1:7" s="11" customFormat="1" ht="31.5" x14ac:dyDescent="0.25">
      <c r="A50" s="1">
        <v>47</v>
      </c>
      <c r="B50" s="3" t="s">
        <v>29</v>
      </c>
      <c r="C50" s="31" t="s">
        <v>306</v>
      </c>
      <c r="D50" s="29" t="s">
        <v>165</v>
      </c>
      <c r="E50" s="26">
        <v>14</v>
      </c>
      <c r="F50" s="29">
        <v>23</v>
      </c>
      <c r="G50" s="25">
        <f t="shared" si="0"/>
        <v>17.22</v>
      </c>
    </row>
    <row r="51" spans="1:7" s="11" customFormat="1" ht="31.5" x14ac:dyDescent="0.25">
      <c r="A51" s="1">
        <v>48</v>
      </c>
      <c r="B51" s="3" t="s">
        <v>288</v>
      </c>
      <c r="C51" s="31" t="s">
        <v>307</v>
      </c>
      <c r="D51" s="29" t="s">
        <v>142</v>
      </c>
      <c r="E51" s="26">
        <v>10</v>
      </c>
      <c r="F51" s="29">
        <v>23</v>
      </c>
      <c r="G51" s="25">
        <f t="shared" si="0"/>
        <v>12.3</v>
      </c>
    </row>
    <row r="52" spans="1:7" s="11" customFormat="1" ht="15.75" x14ac:dyDescent="0.25">
      <c r="A52" s="1">
        <v>49</v>
      </c>
      <c r="B52" s="3" t="s">
        <v>2</v>
      </c>
      <c r="C52" s="2" t="s">
        <v>308</v>
      </c>
      <c r="D52" s="1" t="s">
        <v>325</v>
      </c>
      <c r="E52" s="26">
        <v>2.2000000000000002</v>
      </c>
      <c r="F52" s="29">
        <v>23</v>
      </c>
      <c r="G52" s="25">
        <f t="shared" si="0"/>
        <v>2.706</v>
      </c>
    </row>
    <row r="53" spans="1:7" s="11" customFormat="1" ht="15.75" x14ac:dyDescent="0.25">
      <c r="A53" s="1">
        <v>50</v>
      </c>
      <c r="B53" s="3" t="s">
        <v>9</v>
      </c>
      <c r="C53" s="2" t="s">
        <v>169</v>
      </c>
      <c r="D53" s="29" t="s">
        <v>170</v>
      </c>
      <c r="E53" s="26">
        <v>4</v>
      </c>
      <c r="F53" s="29">
        <v>23</v>
      </c>
      <c r="G53" s="25">
        <f t="shared" si="0"/>
        <v>4.92</v>
      </c>
    </row>
    <row r="54" spans="1:7" s="11" customFormat="1" ht="15.75" x14ac:dyDescent="0.25">
      <c r="A54" s="1">
        <v>51</v>
      </c>
      <c r="B54" s="3" t="s">
        <v>17</v>
      </c>
      <c r="C54" s="2" t="s">
        <v>171</v>
      </c>
      <c r="D54" s="29" t="s">
        <v>170</v>
      </c>
      <c r="E54" s="26">
        <v>4</v>
      </c>
      <c r="F54" s="29">
        <v>23</v>
      </c>
      <c r="G54" s="25">
        <f t="shared" si="0"/>
        <v>4.92</v>
      </c>
    </row>
    <row r="55" spans="1:7" s="11" customFormat="1" ht="15.75" x14ac:dyDescent="0.25">
      <c r="A55" s="1">
        <v>52</v>
      </c>
      <c r="B55" s="3" t="s">
        <v>4</v>
      </c>
      <c r="C55" s="2" t="s">
        <v>172</v>
      </c>
      <c r="D55" s="29" t="s">
        <v>170</v>
      </c>
      <c r="E55" s="26">
        <v>20</v>
      </c>
      <c r="F55" s="29">
        <v>23</v>
      </c>
      <c r="G55" s="25">
        <f t="shared" si="0"/>
        <v>24.6</v>
      </c>
    </row>
    <row r="56" spans="1:7" s="11" customFormat="1" ht="15.75" x14ac:dyDescent="0.25">
      <c r="A56" s="1">
        <v>53</v>
      </c>
      <c r="B56" s="3" t="s">
        <v>5</v>
      </c>
      <c r="C56" s="2" t="s">
        <v>173</v>
      </c>
      <c r="D56" s="29" t="s">
        <v>170</v>
      </c>
      <c r="E56" s="26">
        <v>32</v>
      </c>
      <c r="F56" s="29">
        <v>23</v>
      </c>
      <c r="G56" s="25">
        <f t="shared" si="0"/>
        <v>39.36</v>
      </c>
    </row>
    <row r="57" spans="1:7" s="11" customFormat="1" ht="15.75" x14ac:dyDescent="0.25">
      <c r="A57" s="1">
        <v>54</v>
      </c>
      <c r="B57" s="3" t="s">
        <v>6</v>
      </c>
      <c r="C57" s="31" t="s">
        <v>174</v>
      </c>
      <c r="D57" s="29" t="s">
        <v>170</v>
      </c>
      <c r="E57" s="26">
        <v>46</v>
      </c>
      <c r="F57" s="29">
        <v>23</v>
      </c>
      <c r="G57" s="25">
        <f t="shared" si="0"/>
        <v>56.58</v>
      </c>
    </row>
    <row r="58" spans="1:7" s="11" customFormat="1" ht="35.25" customHeight="1" x14ac:dyDescent="0.25">
      <c r="A58" s="1">
        <v>55</v>
      </c>
      <c r="B58" s="3" t="s">
        <v>18</v>
      </c>
      <c r="C58" s="31" t="s">
        <v>175</v>
      </c>
      <c r="D58" s="29" t="s">
        <v>176</v>
      </c>
      <c r="E58" s="26">
        <v>2</v>
      </c>
      <c r="F58" s="29">
        <v>23</v>
      </c>
      <c r="G58" s="25">
        <f t="shared" si="0"/>
        <v>2.46</v>
      </c>
    </row>
    <row r="59" spans="1:7" s="11" customFormat="1" ht="31.5" x14ac:dyDescent="0.25">
      <c r="A59" s="1">
        <v>56</v>
      </c>
      <c r="B59" s="3" t="s">
        <v>71</v>
      </c>
      <c r="C59" s="31" t="s">
        <v>319</v>
      </c>
      <c r="D59" s="29" t="s">
        <v>170</v>
      </c>
      <c r="E59" s="26">
        <v>4.5</v>
      </c>
      <c r="F59" s="29">
        <v>23</v>
      </c>
      <c r="G59" s="25">
        <f t="shared" si="0"/>
        <v>5.5350000000000001</v>
      </c>
    </row>
    <row r="60" spans="1:7" s="11" customFormat="1" ht="15.75" x14ac:dyDescent="0.25">
      <c r="A60" s="1">
        <v>57</v>
      </c>
      <c r="B60" s="3" t="s">
        <v>3</v>
      </c>
      <c r="C60" s="31" t="s">
        <v>320</v>
      </c>
      <c r="D60" s="29" t="s">
        <v>170</v>
      </c>
      <c r="E60" s="26">
        <v>2</v>
      </c>
      <c r="F60" s="29">
        <v>23</v>
      </c>
      <c r="G60" s="25">
        <f t="shared" si="0"/>
        <v>2.46</v>
      </c>
    </row>
    <row r="61" spans="1:7" s="11" customFormat="1" ht="15.75" x14ac:dyDescent="0.25">
      <c r="A61" s="1">
        <v>58</v>
      </c>
      <c r="B61" s="3" t="s">
        <v>72</v>
      </c>
      <c r="C61" s="31" t="s">
        <v>318</v>
      </c>
      <c r="D61" s="29" t="s">
        <v>170</v>
      </c>
      <c r="E61" s="26">
        <v>2.2000000000000002</v>
      </c>
      <c r="F61" s="29">
        <v>23</v>
      </c>
      <c r="G61" s="25">
        <f t="shared" si="0"/>
        <v>2.706</v>
      </c>
    </row>
    <row r="62" spans="1:7" s="11" customFormat="1" ht="15.75" x14ac:dyDescent="0.25">
      <c r="A62" s="1">
        <v>59</v>
      </c>
      <c r="B62" s="3" t="s">
        <v>74</v>
      </c>
      <c r="C62" s="31" t="s">
        <v>177</v>
      </c>
      <c r="D62" s="29" t="s">
        <v>170</v>
      </c>
      <c r="E62" s="26">
        <v>3.3</v>
      </c>
      <c r="F62" s="29">
        <v>23</v>
      </c>
      <c r="G62" s="25">
        <f t="shared" si="0"/>
        <v>4.0590000000000002</v>
      </c>
    </row>
    <row r="63" spans="1:7" s="11" customFormat="1" ht="15.75" x14ac:dyDescent="0.25">
      <c r="A63" s="1">
        <v>60</v>
      </c>
      <c r="B63" s="3" t="s">
        <v>73</v>
      </c>
      <c r="C63" s="31" t="s">
        <v>321</v>
      </c>
      <c r="D63" s="29" t="s">
        <v>178</v>
      </c>
      <c r="E63" s="26">
        <v>9.5</v>
      </c>
      <c r="F63" s="29">
        <v>23</v>
      </c>
      <c r="G63" s="25">
        <f t="shared" si="0"/>
        <v>11.685</v>
      </c>
    </row>
    <row r="64" spans="1:7" s="11" customFormat="1" ht="15.75" x14ac:dyDescent="0.25">
      <c r="A64" s="1">
        <v>61</v>
      </c>
      <c r="B64" s="3" t="s">
        <v>75</v>
      </c>
      <c r="C64" s="2" t="s">
        <v>179</v>
      </c>
      <c r="D64" s="29" t="s">
        <v>178</v>
      </c>
      <c r="E64" s="26">
        <v>7</v>
      </c>
      <c r="F64" s="29">
        <v>23</v>
      </c>
      <c r="G64" s="25">
        <f t="shared" si="0"/>
        <v>8.61</v>
      </c>
    </row>
    <row r="65" spans="1:7" s="11" customFormat="1" ht="15.75" x14ac:dyDescent="0.25">
      <c r="A65" s="1">
        <v>62</v>
      </c>
      <c r="B65" s="3" t="s">
        <v>11</v>
      </c>
      <c r="C65" s="31" t="s">
        <v>180</v>
      </c>
      <c r="D65" s="1" t="s">
        <v>178</v>
      </c>
      <c r="E65" s="26">
        <v>3.9</v>
      </c>
      <c r="F65" s="29">
        <v>23</v>
      </c>
      <c r="G65" s="25">
        <f t="shared" si="0"/>
        <v>4.7969999999999997</v>
      </c>
    </row>
    <row r="66" spans="1:7" s="11" customFormat="1" ht="15.75" x14ac:dyDescent="0.25">
      <c r="A66" s="1">
        <v>63</v>
      </c>
      <c r="B66" s="3" t="s">
        <v>76</v>
      </c>
      <c r="C66" s="31" t="s">
        <v>322</v>
      </c>
      <c r="D66" s="29" t="s">
        <v>170</v>
      </c>
      <c r="E66" s="26">
        <v>4.5</v>
      </c>
      <c r="F66" s="29">
        <v>23</v>
      </c>
      <c r="G66" s="25">
        <f t="shared" si="0"/>
        <v>5.5350000000000001</v>
      </c>
    </row>
    <row r="67" spans="1:7" s="11" customFormat="1" ht="15.75" x14ac:dyDescent="0.25">
      <c r="A67" s="1">
        <v>64</v>
      </c>
      <c r="B67" s="3" t="s">
        <v>10</v>
      </c>
      <c r="C67" s="31" t="s">
        <v>323</v>
      </c>
      <c r="D67" s="29" t="s">
        <v>170</v>
      </c>
      <c r="E67" s="26">
        <v>4</v>
      </c>
      <c r="F67" s="29">
        <v>23</v>
      </c>
      <c r="G67" s="25">
        <f t="shared" si="0"/>
        <v>4.92</v>
      </c>
    </row>
    <row r="68" spans="1:7" s="11" customFormat="1" ht="15.75" x14ac:dyDescent="0.25">
      <c r="A68" s="1">
        <v>65</v>
      </c>
      <c r="B68" s="3" t="s">
        <v>12</v>
      </c>
      <c r="C68" s="2" t="s">
        <v>181</v>
      </c>
      <c r="D68" s="29" t="s">
        <v>170</v>
      </c>
      <c r="E68" s="26">
        <v>10.5</v>
      </c>
      <c r="F68" s="29">
        <v>23</v>
      </c>
      <c r="G68" s="25">
        <f t="shared" si="0"/>
        <v>12.914999999999999</v>
      </c>
    </row>
    <row r="69" spans="1:7" s="11" customFormat="1" ht="31.5" x14ac:dyDescent="0.25">
      <c r="A69" s="1">
        <v>66</v>
      </c>
      <c r="B69" s="3" t="s">
        <v>7</v>
      </c>
      <c r="C69" s="2" t="s">
        <v>309</v>
      </c>
      <c r="D69" s="29" t="s">
        <v>170</v>
      </c>
      <c r="E69" s="26">
        <v>6</v>
      </c>
      <c r="F69" s="29">
        <v>23</v>
      </c>
      <c r="G69" s="25">
        <f t="shared" si="0"/>
        <v>7.38</v>
      </c>
    </row>
    <row r="70" spans="1:7" s="11" customFormat="1" ht="15.75" x14ac:dyDescent="0.25">
      <c r="A70" s="1">
        <v>67</v>
      </c>
      <c r="B70" s="3" t="s">
        <v>77</v>
      </c>
      <c r="C70" s="2" t="s">
        <v>182</v>
      </c>
      <c r="D70" s="29" t="s">
        <v>183</v>
      </c>
      <c r="E70" s="26">
        <v>38</v>
      </c>
      <c r="F70" s="29">
        <v>23</v>
      </c>
      <c r="G70" s="25">
        <f t="shared" ref="G70:G133" si="2">E70*1.23</f>
        <v>46.74</v>
      </c>
    </row>
    <row r="71" spans="1:7" s="11" customFormat="1" ht="15.75" x14ac:dyDescent="0.25">
      <c r="A71" s="1">
        <v>68</v>
      </c>
      <c r="B71" s="3" t="s">
        <v>78</v>
      </c>
      <c r="C71" s="2" t="s">
        <v>310</v>
      </c>
      <c r="D71" s="29" t="s">
        <v>170</v>
      </c>
      <c r="E71" s="26">
        <v>4.4000000000000004</v>
      </c>
      <c r="F71" s="29">
        <v>23</v>
      </c>
      <c r="G71" s="25">
        <f t="shared" si="2"/>
        <v>5.4119999999999999</v>
      </c>
    </row>
    <row r="72" spans="1:7" s="11" customFormat="1" ht="31.5" x14ac:dyDescent="0.25">
      <c r="A72" s="1">
        <v>69</v>
      </c>
      <c r="B72" s="3" t="s">
        <v>79</v>
      </c>
      <c r="C72" s="2" t="s">
        <v>184</v>
      </c>
      <c r="D72" s="29" t="s">
        <v>178</v>
      </c>
      <c r="E72" s="26">
        <v>84</v>
      </c>
      <c r="F72" s="29">
        <v>23</v>
      </c>
      <c r="G72" s="25">
        <f t="shared" si="2"/>
        <v>103.32</v>
      </c>
    </row>
    <row r="73" spans="1:7" s="11" customFormat="1" ht="15.75" x14ac:dyDescent="0.25">
      <c r="A73" s="1">
        <v>70</v>
      </c>
      <c r="B73" s="3" t="s">
        <v>80</v>
      </c>
      <c r="C73" s="2" t="s">
        <v>185</v>
      </c>
      <c r="D73" s="29" t="s">
        <v>170</v>
      </c>
      <c r="E73" s="26">
        <v>26</v>
      </c>
      <c r="F73" s="29">
        <v>23</v>
      </c>
      <c r="G73" s="25">
        <f t="shared" si="2"/>
        <v>31.98</v>
      </c>
    </row>
    <row r="74" spans="1:7" s="11" customFormat="1" ht="31.5" x14ac:dyDescent="0.25">
      <c r="A74" s="1">
        <v>71</v>
      </c>
      <c r="B74" s="3" t="s">
        <v>8</v>
      </c>
      <c r="C74" s="2" t="s">
        <v>186</v>
      </c>
      <c r="D74" s="29" t="s">
        <v>170</v>
      </c>
      <c r="E74" s="26">
        <v>19.5</v>
      </c>
      <c r="F74" s="29">
        <v>23</v>
      </c>
      <c r="G74" s="25">
        <f t="shared" si="2"/>
        <v>23.984999999999999</v>
      </c>
    </row>
    <row r="75" spans="1:7" s="11" customFormat="1" ht="15.75" x14ac:dyDescent="0.25">
      <c r="A75" s="1">
        <v>72</v>
      </c>
      <c r="B75" s="3" t="s">
        <v>81</v>
      </c>
      <c r="C75" s="31" t="s">
        <v>187</v>
      </c>
      <c r="D75" s="29" t="s">
        <v>170</v>
      </c>
      <c r="E75" s="26">
        <v>8</v>
      </c>
      <c r="F75" s="29">
        <v>23</v>
      </c>
      <c r="G75" s="25">
        <f t="shared" si="2"/>
        <v>9.84</v>
      </c>
    </row>
    <row r="76" spans="1:7" s="11" customFormat="1" ht="31.5" x14ac:dyDescent="0.25">
      <c r="A76" s="1">
        <v>73</v>
      </c>
      <c r="B76" s="3" t="s">
        <v>19</v>
      </c>
      <c r="C76" s="31" t="s">
        <v>188</v>
      </c>
      <c r="D76" s="29" t="s">
        <v>170</v>
      </c>
      <c r="E76" s="26">
        <v>2</v>
      </c>
      <c r="F76" s="29">
        <v>23</v>
      </c>
      <c r="G76" s="25">
        <f t="shared" si="2"/>
        <v>2.46</v>
      </c>
    </row>
    <row r="77" spans="1:7" s="11" customFormat="1" ht="15.75" x14ac:dyDescent="0.25">
      <c r="A77" s="1">
        <v>74</v>
      </c>
      <c r="B77" s="3" t="s">
        <v>20</v>
      </c>
      <c r="C77" s="31" t="s">
        <v>189</v>
      </c>
      <c r="D77" s="1" t="s">
        <v>170</v>
      </c>
      <c r="E77" s="26">
        <v>0.7</v>
      </c>
      <c r="F77" s="29">
        <v>23</v>
      </c>
      <c r="G77" s="25">
        <f t="shared" si="2"/>
        <v>0.86099999999999999</v>
      </c>
    </row>
    <row r="78" spans="1:7" s="11" customFormat="1" ht="15.75" x14ac:dyDescent="0.25">
      <c r="A78" s="1">
        <v>75</v>
      </c>
      <c r="B78" s="3" t="s">
        <v>21</v>
      </c>
      <c r="C78" s="2" t="s">
        <v>190</v>
      </c>
      <c r="D78" s="29" t="s">
        <v>170</v>
      </c>
      <c r="E78" s="26">
        <v>1.25</v>
      </c>
      <c r="F78" s="29">
        <v>23</v>
      </c>
      <c r="G78" s="25">
        <f t="shared" si="2"/>
        <v>1.5375000000000001</v>
      </c>
    </row>
    <row r="79" spans="1:7" s="11" customFormat="1" ht="15.75" x14ac:dyDescent="0.25">
      <c r="A79" s="1">
        <v>76</v>
      </c>
      <c r="B79" s="3" t="s">
        <v>22</v>
      </c>
      <c r="C79" s="2" t="s">
        <v>191</v>
      </c>
      <c r="D79" s="29" t="s">
        <v>170</v>
      </c>
      <c r="E79" s="26">
        <v>2</v>
      </c>
      <c r="F79" s="29">
        <v>23</v>
      </c>
      <c r="G79" s="25">
        <f t="shared" si="2"/>
        <v>2.46</v>
      </c>
    </row>
    <row r="80" spans="1:7" s="11" customFormat="1" ht="15.75" x14ac:dyDescent="0.25">
      <c r="A80" s="1">
        <v>77</v>
      </c>
      <c r="B80" s="3" t="s">
        <v>23</v>
      </c>
      <c r="C80" s="2" t="s">
        <v>192</v>
      </c>
      <c r="D80" s="29" t="s">
        <v>170</v>
      </c>
      <c r="E80" s="26">
        <v>1</v>
      </c>
      <c r="F80" s="29">
        <v>23</v>
      </c>
      <c r="G80" s="25">
        <f t="shared" si="2"/>
        <v>1.23</v>
      </c>
    </row>
    <row r="81" spans="1:7" s="11" customFormat="1" ht="15.75" x14ac:dyDescent="0.25">
      <c r="A81" s="1">
        <v>78</v>
      </c>
      <c r="B81" s="3" t="s">
        <v>24</v>
      </c>
      <c r="C81" s="2" t="s">
        <v>193</v>
      </c>
      <c r="D81" s="29" t="s">
        <v>170</v>
      </c>
      <c r="E81" s="26">
        <v>2.6</v>
      </c>
      <c r="F81" s="29">
        <v>23</v>
      </c>
      <c r="G81" s="25">
        <f t="shared" si="2"/>
        <v>3.198</v>
      </c>
    </row>
    <row r="82" spans="1:7" s="11" customFormat="1" ht="47.25" x14ac:dyDescent="0.25">
      <c r="A82" s="1">
        <v>79</v>
      </c>
      <c r="B82" s="3" t="s">
        <v>289</v>
      </c>
      <c r="C82" s="2" t="s">
        <v>194</v>
      </c>
      <c r="D82" s="29" t="s">
        <v>195</v>
      </c>
      <c r="E82" s="26">
        <v>8.1999999999999993</v>
      </c>
      <c r="F82" s="29">
        <v>23</v>
      </c>
      <c r="G82" s="25">
        <f t="shared" si="2"/>
        <v>10.085999999999999</v>
      </c>
    </row>
    <row r="83" spans="1:7" s="11" customFormat="1" ht="50.25" customHeight="1" x14ac:dyDescent="0.25">
      <c r="A83" s="1">
        <v>80</v>
      </c>
      <c r="B83" s="3" t="s">
        <v>97</v>
      </c>
      <c r="C83" s="31" t="s">
        <v>312</v>
      </c>
      <c r="D83" s="29" t="s">
        <v>196</v>
      </c>
      <c r="E83" s="26">
        <v>45</v>
      </c>
      <c r="F83" s="29">
        <v>23</v>
      </c>
      <c r="G83" s="25">
        <f t="shared" si="2"/>
        <v>55.35</v>
      </c>
    </row>
    <row r="84" spans="1:7" s="11" customFormat="1" ht="58.5" customHeight="1" x14ac:dyDescent="0.25">
      <c r="A84" s="1">
        <v>81</v>
      </c>
      <c r="B84" s="3" t="s">
        <v>98</v>
      </c>
      <c r="C84" s="31" t="s">
        <v>324</v>
      </c>
      <c r="D84" s="29" t="s">
        <v>197</v>
      </c>
      <c r="E84" s="26">
        <v>45</v>
      </c>
      <c r="F84" s="29">
        <v>23</v>
      </c>
      <c r="G84" s="25">
        <f t="shared" si="2"/>
        <v>55.35</v>
      </c>
    </row>
    <row r="85" spans="1:7" s="11" customFormat="1" ht="15.75" x14ac:dyDescent="0.25">
      <c r="A85" s="1">
        <v>82</v>
      </c>
      <c r="B85" s="3" t="s">
        <v>99</v>
      </c>
      <c r="C85" s="2" t="s">
        <v>198</v>
      </c>
      <c r="D85" s="29" t="s">
        <v>201</v>
      </c>
      <c r="E85" s="26">
        <v>46</v>
      </c>
      <c r="F85" s="29">
        <v>23</v>
      </c>
      <c r="G85" s="25">
        <f t="shared" si="2"/>
        <v>56.58</v>
      </c>
    </row>
    <row r="86" spans="1:7" s="11" customFormat="1" ht="32.25" customHeight="1" x14ac:dyDescent="0.25">
      <c r="A86" s="1">
        <v>83</v>
      </c>
      <c r="B86" s="3" t="s">
        <v>100</v>
      </c>
      <c r="C86" s="2" t="s">
        <v>199</v>
      </c>
      <c r="D86" s="29" t="s">
        <v>202</v>
      </c>
      <c r="E86" s="26">
        <v>65</v>
      </c>
      <c r="F86" s="29">
        <v>23</v>
      </c>
      <c r="G86" s="25">
        <f t="shared" si="2"/>
        <v>79.95</v>
      </c>
    </row>
    <row r="87" spans="1:7" s="11" customFormat="1" ht="48.75" customHeight="1" x14ac:dyDescent="0.25">
      <c r="A87" s="1">
        <v>84</v>
      </c>
      <c r="B87" s="3" t="s">
        <v>101</v>
      </c>
      <c r="C87" s="31" t="s">
        <v>200</v>
      </c>
      <c r="D87" s="29" t="s">
        <v>201</v>
      </c>
      <c r="E87" s="26">
        <v>43</v>
      </c>
      <c r="F87" s="29">
        <v>23</v>
      </c>
      <c r="G87" s="25">
        <f t="shared" si="2"/>
        <v>52.89</v>
      </c>
    </row>
    <row r="88" spans="1:7" s="11" customFormat="1" ht="47.25" x14ac:dyDescent="0.25">
      <c r="A88" s="1">
        <v>85</v>
      </c>
      <c r="B88" s="3" t="s">
        <v>110</v>
      </c>
      <c r="C88" s="31" t="s">
        <v>311</v>
      </c>
      <c r="D88" s="29" t="s">
        <v>197</v>
      </c>
      <c r="E88" s="26">
        <v>40</v>
      </c>
      <c r="F88" s="29">
        <v>23</v>
      </c>
      <c r="G88" s="25">
        <f t="shared" si="2"/>
        <v>49.2</v>
      </c>
    </row>
    <row r="89" spans="1:7" s="11" customFormat="1" ht="15.75" customHeight="1" x14ac:dyDescent="0.25">
      <c r="A89" s="1">
        <v>86</v>
      </c>
      <c r="B89" s="3" t="s">
        <v>102</v>
      </c>
      <c r="C89" s="2" t="s">
        <v>203</v>
      </c>
      <c r="D89" s="29" t="s">
        <v>196</v>
      </c>
      <c r="E89" s="26">
        <v>18</v>
      </c>
      <c r="F89" s="29">
        <v>23</v>
      </c>
      <c r="G89" s="25">
        <f t="shared" si="2"/>
        <v>22.14</v>
      </c>
    </row>
    <row r="90" spans="1:7" s="11" customFormat="1" ht="31.5" x14ac:dyDescent="0.25">
      <c r="A90" s="1">
        <v>87</v>
      </c>
      <c r="B90" s="3" t="s">
        <v>103</v>
      </c>
      <c r="C90" s="31" t="s">
        <v>204</v>
      </c>
      <c r="D90" s="29" t="s">
        <v>205</v>
      </c>
      <c r="E90" s="26">
        <v>3</v>
      </c>
      <c r="F90" s="29">
        <v>23</v>
      </c>
      <c r="G90" s="25">
        <f t="shared" si="2"/>
        <v>3.69</v>
      </c>
    </row>
    <row r="91" spans="1:7" s="11" customFormat="1" ht="31.5" x14ac:dyDescent="0.25">
      <c r="A91" s="1">
        <v>88</v>
      </c>
      <c r="B91" s="3" t="s">
        <v>104</v>
      </c>
      <c r="C91" s="31" t="s">
        <v>313</v>
      </c>
      <c r="D91" s="29" t="s">
        <v>205</v>
      </c>
      <c r="E91" s="26">
        <v>8.4</v>
      </c>
      <c r="F91" s="29">
        <v>23</v>
      </c>
      <c r="G91" s="25">
        <f t="shared" si="2"/>
        <v>10.332000000000001</v>
      </c>
    </row>
    <row r="92" spans="1:7" s="11" customFormat="1" ht="47.25" x14ac:dyDescent="0.25">
      <c r="A92" s="1">
        <v>89</v>
      </c>
      <c r="B92" s="3" t="s">
        <v>106</v>
      </c>
      <c r="C92" s="31" t="s">
        <v>206</v>
      </c>
      <c r="D92" s="29" t="s">
        <v>196</v>
      </c>
      <c r="E92" s="26">
        <v>42</v>
      </c>
      <c r="F92" s="29">
        <v>23</v>
      </c>
      <c r="G92" s="25">
        <f t="shared" si="2"/>
        <v>51.66</v>
      </c>
    </row>
    <row r="93" spans="1:7" s="11" customFormat="1" ht="47.25" x14ac:dyDescent="0.25">
      <c r="A93" s="1">
        <v>90</v>
      </c>
      <c r="B93" s="30" t="s">
        <v>105</v>
      </c>
      <c r="C93" s="2" t="s">
        <v>207</v>
      </c>
      <c r="D93" s="29" t="s">
        <v>196</v>
      </c>
      <c r="E93" s="26">
        <v>140</v>
      </c>
      <c r="F93" s="29">
        <v>23</v>
      </c>
      <c r="G93" s="25">
        <f t="shared" si="2"/>
        <v>172.2</v>
      </c>
    </row>
    <row r="94" spans="1:7" s="11" customFormat="1" ht="15.75" x14ac:dyDescent="0.25">
      <c r="A94" s="1">
        <v>91</v>
      </c>
      <c r="B94" s="30" t="s">
        <v>87</v>
      </c>
      <c r="C94" s="2" t="s">
        <v>208</v>
      </c>
      <c r="D94" s="29" t="s">
        <v>195</v>
      </c>
      <c r="E94" s="26">
        <v>13.2</v>
      </c>
      <c r="F94" s="29">
        <v>23</v>
      </c>
      <c r="G94" s="25">
        <f t="shared" si="2"/>
        <v>16.236000000000001</v>
      </c>
    </row>
    <row r="95" spans="1:7" s="11" customFormat="1" ht="15.75" x14ac:dyDescent="0.25">
      <c r="A95" s="1">
        <v>92</v>
      </c>
      <c r="B95" s="30" t="s">
        <v>88</v>
      </c>
      <c r="C95" s="2" t="s">
        <v>211</v>
      </c>
      <c r="D95" s="29" t="s">
        <v>195</v>
      </c>
      <c r="E95" s="26">
        <v>13.2</v>
      </c>
      <c r="F95" s="29">
        <v>23</v>
      </c>
      <c r="G95" s="25">
        <f t="shared" si="2"/>
        <v>16.236000000000001</v>
      </c>
    </row>
    <row r="96" spans="1:7" s="11" customFormat="1" ht="15.75" x14ac:dyDescent="0.25">
      <c r="A96" s="1">
        <v>93</v>
      </c>
      <c r="B96" s="30" t="s">
        <v>89</v>
      </c>
      <c r="C96" s="2" t="s">
        <v>209</v>
      </c>
      <c r="D96" s="29" t="s">
        <v>195</v>
      </c>
      <c r="E96" s="26">
        <v>11</v>
      </c>
      <c r="F96" s="29">
        <v>23</v>
      </c>
      <c r="G96" s="25">
        <f t="shared" si="2"/>
        <v>13.53</v>
      </c>
    </row>
    <row r="97" spans="1:7" s="11" customFormat="1" ht="15.75" x14ac:dyDescent="0.25">
      <c r="A97" s="1">
        <v>94</v>
      </c>
      <c r="B97" s="30" t="s">
        <v>90</v>
      </c>
      <c r="C97" s="2" t="s">
        <v>212</v>
      </c>
      <c r="D97" s="29" t="s">
        <v>195</v>
      </c>
      <c r="E97" s="26">
        <v>13.2</v>
      </c>
      <c r="F97" s="29">
        <v>23</v>
      </c>
      <c r="G97" s="25">
        <f t="shared" si="2"/>
        <v>16.236000000000001</v>
      </c>
    </row>
    <row r="98" spans="1:7" s="11" customFormat="1" ht="15.75" x14ac:dyDescent="0.25">
      <c r="A98" s="1">
        <v>95</v>
      </c>
      <c r="B98" s="30" t="s">
        <v>91</v>
      </c>
      <c r="C98" s="2" t="s">
        <v>210</v>
      </c>
      <c r="D98" s="29" t="s">
        <v>195</v>
      </c>
      <c r="E98" s="26">
        <v>13.2</v>
      </c>
      <c r="F98" s="29">
        <v>23</v>
      </c>
      <c r="G98" s="25">
        <f t="shared" si="2"/>
        <v>16.236000000000001</v>
      </c>
    </row>
    <row r="99" spans="1:7" s="11" customFormat="1" ht="19.5" customHeight="1" x14ac:dyDescent="0.25">
      <c r="A99" s="1">
        <v>96</v>
      </c>
      <c r="B99" s="43" t="s">
        <v>92</v>
      </c>
      <c r="C99" s="31" t="s">
        <v>213</v>
      </c>
      <c r="D99" s="29" t="s">
        <v>195</v>
      </c>
      <c r="E99" s="26">
        <v>7.5</v>
      </c>
      <c r="F99" s="29">
        <v>23</v>
      </c>
      <c r="G99" s="25">
        <f t="shared" si="2"/>
        <v>9.2249999999999996</v>
      </c>
    </row>
    <row r="100" spans="1:7" s="11" customFormat="1" ht="36.75" customHeight="1" x14ac:dyDescent="0.25">
      <c r="A100" s="42">
        <v>97</v>
      </c>
      <c r="B100" s="44" t="s">
        <v>30</v>
      </c>
      <c r="C100" s="39" t="s">
        <v>217</v>
      </c>
      <c r="D100" s="29" t="s">
        <v>214</v>
      </c>
      <c r="E100" s="26">
        <v>2.4300000000000002</v>
      </c>
      <c r="F100" s="29">
        <v>23</v>
      </c>
      <c r="G100" s="25">
        <f t="shared" si="2"/>
        <v>2.9889000000000001</v>
      </c>
    </row>
    <row r="101" spans="1:7" s="11" customFormat="1" ht="36.75" customHeight="1" x14ac:dyDescent="0.25">
      <c r="A101" s="42">
        <v>98</v>
      </c>
      <c r="B101" s="44" t="s">
        <v>31</v>
      </c>
      <c r="C101" s="39" t="s">
        <v>218</v>
      </c>
      <c r="D101" s="29" t="s">
        <v>215</v>
      </c>
      <c r="E101" s="26">
        <v>2.92</v>
      </c>
      <c r="F101" s="29">
        <v>23</v>
      </c>
      <c r="G101" s="25">
        <f t="shared" si="2"/>
        <v>3.5915999999999997</v>
      </c>
    </row>
    <row r="102" spans="1:7" s="11" customFormat="1" ht="37.5" customHeight="1" x14ac:dyDescent="0.25">
      <c r="A102" s="42">
        <v>99</v>
      </c>
      <c r="B102" s="44" t="s">
        <v>32</v>
      </c>
      <c r="C102" s="39" t="s">
        <v>219</v>
      </c>
      <c r="D102" s="29" t="s">
        <v>214</v>
      </c>
      <c r="E102" s="26">
        <v>3.21</v>
      </c>
      <c r="F102" s="29">
        <v>23</v>
      </c>
      <c r="G102" s="25">
        <f t="shared" si="2"/>
        <v>3.9482999999999997</v>
      </c>
    </row>
    <row r="103" spans="1:7" s="11" customFormat="1" ht="50.25" customHeight="1" x14ac:dyDescent="0.25">
      <c r="A103" s="42">
        <v>100</v>
      </c>
      <c r="B103" s="44" t="s">
        <v>33</v>
      </c>
      <c r="C103" s="39" t="s">
        <v>220</v>
      </c>
      <c r="D103" s="29" t="s">
        <v>215</v>
      </c>
      <c r="E103" s="26">
        <v>3.56</v>
      </c>
      <c r="F103" s="29">
        <v>23</v>
      </c>
      <c r="G103" s="25">
        <f t="shared" si="2"/>
        <v>4.3788</v>
      </c>
    </row>
    <row r="104" spans="1:7" s="11" customFormat="1" ht="40.5" customHeight="1" x14ac:dyDescent="0.25">
      <c r="A104" s="42">
        <v>101</v>
      </c>
      <c r="B104" s="44" t="s">
        <v>34</v>
      </c>
      <c r="C104" s="39" t="s">
        <v>221</v>
      </c>
      <c r="D104" s="29" t="s">
        <v>314</v>
      </c>
      <c r="E104" s="26">
        <v>2.31</v>
      </c>
      <c r="F104" s="29">
        <v>23</v>
      </c>
      <c r="G104" s="25">
        <f t="shared" si="2"/>
        <v>2.8412999999999999</v>
      </c>
    </row>
    <row r="105" spans="1:7" s="11" customFormat="1" ht="36.75" customHeight="1" x14ac:dyDescent="0.25">
      <c r="A105" s="42">
        <v>102</v>
      </c>
      <c r="B105" s="44" t="s">
        <v>35</v>
      </c>
      <c r="C105" s="39" t="s">
        <v>222</v>
      </c>
      <c r="D105" s="29" t="s">
        <v>223</v>
      </c>
      <c r="E105" s="26">
        <v>8.1</v>
      </c>
      <c r="F105" s="29">
        <v>23</v>
      </c>
      <c r="G105" s="25">
        <f t="shared" si="2"/>
        <v>9.9629999999999992</v>
      </c>
    </row>
    <row r="106" spans="1:7" s="11" customFormat="1" ht="36.75" customHeight="1" x14ac:dyDescent="0.25">
      <c r="A106" s="42">
        <v>103</v>
      </c>
      <c r="B106" s="44" t="s">
        <v>36</v>
      </c>
      <c r="C106" s="39" t="s">
        <v>224</v>
      </c>
      <c r="D106" s="29" t="s">
        <v>216</v>
      </c>
      <c r="E106" s="26">
        <v>4.8600000000000003</v>
      </c>
      <c r="F106" s="29">
        <v>23</v>
      </c>
      <c r="G106" s="25">
        <f t="shared" si="2"/>
        <v>5.9778000000000002</v>
      </c>
    </row>
    <row r="107" spans="1:7" s="11" customFormat="1" ht="31.5" x14ac:dyDescent="0.25">
      <c r="A107" s="42">
        <v>104</v>
      </c>
      <c r="B107" s="44" t="s">
        <v>37</v>
      </c>
      <c r="C107" s="39" t="s">
        <v>225</v>
      </c>
      <c r="D107" s="29" t="s">
        <v>314</v>
      </c>
      <c r="E107" s="26">
        <v>6.16</v>
      </c>
      <c r="F107" s="29">
        <v>23</v>
      </c>
      <c r="G107" s="25">
        <f t="shared" si="2"/>
        <v>7.5768000000000004</v>
      </c>
    </row>
    <row r="108" spans="1:7" s="11" customFormat="1" ht="31.5" x14ac:dyDescent="0.25">
      <c r="A108" s="42">
        <v>105</v>
      </c>
      <c r="B108" s="44" t="s">
        <v>38</v>
      </c>
      <c r="C108" s="39" t="s">
        <v>226</v>
      </c>
      <c r="D108" s="29" t="s">
        <v>214</v>
      </c>
      <c r="E108" s="26">
        <v>2.75</v>
      </c>
      <c r="F108" s="29">
        <v>23</v>
      </c>
      <c r="G108" s="25">
        <f t="shared" si="2"/>
        <v>3.3824999999999998</v>
      </c>
    </row>
    <row r="109" spans="1:7" s="11" customFormat="1" ht="31.5" x14ac:dyDescent="0.25">
      <c r="A109" s="42">
        <v>106</v>
      </c>
      <c r="B109" s="44" t="s">
        <v>39</v>
      </c>
      <c r="C109" s="39" t="s">
        <v>227</v>
      </c>
      <c r="D109" s="29" t="s">
        <v>315</v>
      </c>
      <c r="E109" s="26">
        <v>2.67</v>
      </c>
      <c r="F109" s="29">
        <v>23</v>
      </c>
      <c r="G109" s="25">
        <f t="shared" si="2"/>
        <v>3.2841</v>
      </c>
    </row>
    <row r="110" spans="1:7" s="11" customFormat="1" ht="31.5" x14ac:dyDescent="0.25">
      <c r="A110" s="42">
        <v>107</v>
      </c>
      <c r="B110" s="44" t="s">
        <v>40</v>
      </c>
      <c r="C110" s="39" t="s">
        <v>233</v>
      </c>
      <c r="D110" s="29" t="s">
        <v>214</v>
      </c>
      <c r="E110" s="26">
        <v>4.54</v>
      </c>
      <c r="F110" s="29">
        <v>23</v>
      </c>
      <c r="G110" s="25">
        <f t="shared" si="2"/>
        <v>5.5842000000000001</v>
      </c>
    </row>
    <row r="111" spans="1:7" s="11" customFormat="1" ht="31.5" x14ac:dyDescent="0.25">
      <c r="A111" s="42">
        <v>108</v>
      </c>
      <c r="B111" s="44" t="s">
        <v>41</v>
      </c>
      <c r="C111" s="39" t="s">
        <v>228</v>
      </c>
      <c r="D111" s="29" t="s">
        <v>215</v>
      </c>
      <c r="E111" s="26">
        <v>4.05</v>
      </c>
      <c r="F111" s="29">
        <v>23</v>
      </c>
      <c r="G111" s="25">
        <f t="shared" si="2"/>
        <v>4.9814999999999996</v>
      </c>
    </row>
    <row r="112" spans="1:7" s="11" customFormat="1" ht="31.5" x14ac:dyDescent="0.25">
      <c r="A112" s="42">
        <v>109</v>
      </c>
      <c r="B112" s="44" t="s">
        <v>42</v>
      </c>
      <c r="C112" s="39" t="s">
        <v>229</v>
      </c>
      <c r="D112" s="29" t="s">
        <v>223</v>
      </c>
      <c r="E112" s="26">
        <v>8.91</v>
      </c>
      <c r="F112" s="29">
        <v>23</v>
      </c>
      <c r="G112" s="25">
        <f t="shared" si="2"/>
        <v>10.959300000000001</v>
      </c>
    </row>
    <row r="113" spans="1:7" s="11" customFormat="1" ht="31.5" x14ac:dyDescent="0.25">
      <c r="A113" s="42">
        <v>110</v>
      </c>
      <c r="B113" s="44" t="s">
        <v>43</v>
      </c>
      <c r="C113" s="39" t="s">
        <v>230</v>
      </c>
      <c r="D113" s="29" t="s">
        <v>216</v>
      </c>
      <c r="E113" s="26">
        <v>6.2</v>
      </c>
      <c r="F113" s="29">
        <v>23</v>
      </c>
      <c r="G113" s="25">
        <f t="shared" si="2"/>
        <v>7.6260000000000003</v>
      </c>
    </row>
    <row r="114" spans="1:7" s="11" customFormat="1" ht="31.5" x14ac:dyDescent="0.25">
      <c r="A114" s="42">
        <v>111</v>
      </c>
      <c r="B114" s="44" t="s">
        <v>44</v>
      </c>
      <c r="C114" s="39" t="s">
        <v>231</v>
      </c>
      <c r="D114" s="29" t="s">
        <v>216</v>
      </c>
      <c r="E114" s="26">
        <v>8.1</v>
      </c>
      <c r="F114" s="29">
        <v>23</v>
      </c>
      <c r="G114" s="25">
        <f t="shared" si="2"/>
        <v>9.9629999999999992</v>
      </c>
    </row>
    <row r="115" spans="1:7" s="11" customFormat="1" ht="31.5" x14ac:dyDescent="0.25">
      <c r="A115" s="42">
        <v>112</v>
      </c>
      <c r="B115" s="44" t="s">
        <v>45</v>
      </c>
      <c r="C115" s="39" t="s">
        <v>234</v>
      </c>
      <c r="D115" s="29" t="s">
        <v>214</v>
      </c>
      <c r="E115" s="26">
        <v>3.08</v>
      </c>
      <c r="F115" s="29">
        <v>23</v>
      </c>
      <c r="G115" s="25">
        <f t="shared" si="2"/>
        <v>3.7884000000000002</v>
      </c>
    </row>
    <row r="116" spans="1:7" s="11" customFormat="1" ht="31.5" x14ac:dyDescent="0.25">
      <c r="A116" s="42">
        <v>113</v>
      </c>
      <c r="B116" s="44" t="s">
        <v>46</v>
      </c>
      <c r="C116" s="39" t="s">
        <v>237</v>
      </c>
      <c r="D116" s="29" t="s">
        <v>215</v>
      </c>
      <c r="E116" s="26">
        <v>2.75</v>
      </c>
      <c r="F116" s="29">
        <v>23</v>
      </c>
      <c r="G116" s="25">
        <f t="shared" si="2"/>
        <v>3.3824999999999998</v>
      </c>
    </row>
    <row r="117" spans="1:7" s="11" customFormat="1" ht="31.5" x14ac:dyDescent="0.25">
      <c r="A117" s="42">
        <v>114</v>
      </c>
      <c r="B117" s="44" t="s">
        <v>47</v>
      </c>
      <c r="C117" s="39" t="s">
        <v>244</v>
      </c>
      <c r="D117" s="29" t="s">
        <v>215</v>
      </c>
      <c r="E117" s="26">
        <v>3.56</v>
      </c>
      <c r="F117" s="29">
        <v>23</v>
      </c>
      <c r="G117" s="25">
        <f t="shared" si="2"/>
        <v>4.3788</v>
      </c>
    </row>
    <row r="118" spans="1:7" s="11" customFormat="1" ht="31.5" x14ac:dyDescent="0.25">
      <c r="A118" s="42">
        <v>115</v>
      </c>
      <c r="B118" s="44" t="s">
        <v>48</v>
      </c>
      <c r="C118" s="39" t="s">
        <v>245</v>
      </c>
      <c r="D118" s="29" t="s">
        <v>214</v>
      </c>
      <c r="E118" s="26">
        <v>4.54</v>
      </c>
      <c r="F118" s="29">
        <v>23</v>
      </c>
      <c r="G118" s="25">
        <f t="shared" si="2"/>
        <v>5.5842000000000001</v>
      </c>
    </row>
    <row r="119" spans="1:7" s="11" customFormat="1" ht="31.5" x14ac:dyDescent="0.25">
      <c r="A119" s="42">
        <v>116</v>
      </c>
      <c r="B119" s="44" t="s">
        <v>49</v>
      </c>
      <c r="C119" s="39" t="s">
        <v>246</v>
      </c>
      <c r="D119" s="29" t="s">
        <v>223</v>
      </c>
      <c r="E119" s="26">
        <v>8.91</v>
      </c>
      <c r="F119" s="29">
        <v>23</v>
      </c>
      <c r="G119" s="25">
        <f t="shared" si="2"/>
        <v>10.959300000000001</v>
      </c>
    </row>
    <row r="120" spans="1:7" s="11" customFormat="1" ht="31.5" x14ac:dyDescent="0.25">
      <c r="A120" s="42">
        <v>117</v>
      </c>
      <c r="B120" s="44" t="s">
        <v>50</v>
      </c>
      <c r="C120" s="39" t="s">
        <v>232</v>
      </c>
      <c r="D120" s="29" t="s">
        <v>216</v>
      </c>
      <c r="E120" s="26">
        <v>6.2</v>
      </c>
      <c r="F120" s="29">
        <v>23</v>
      </c>
      <c r="G120" s="25">
        <f t="shared" si="2"/>
        <v>7.6260000000000003</v>
      </c>
    </row>
    <row r="121" spans="1:7" s="11" customFormat="1" ht="31.5" x14ac:dyDescent="0.25">
      <c r="A121" s="42">
        <v>118</v>
      </c>
      <c r="B121" s="44" t="s">
        <v>51</v>
      </c>
      <c r="C121" s="39" t="s">
        <v>235</v>
      </c>
      <c r="D121" s="29" t="s">
        <v>216</v>
      </c>
      <c r="E121" s="26">
        <v>8.0399999999999991</v>
      </c>
      <c r="F121" s="29">
        <v>23</v>
      </c>
      <c r="G121" s="25">
        <f t="shared" si="2"/>
        <v>9.8891999999999989</v>
      </c>
    </row>
    <row r="122" spans="1:7" s="11" customFormat="1" ht="31.5" x14ac:dyDescent="0.25">
      <c r="A122" s="42">
        <v>119</v>
      </c>
      <c r="B122" s="44" t="s">
        <v>52</v>
      </c>
      <c r="C122" s="39" t="s">
        <v>238</v>
      </c>
      <c r="D122" s="29" t="s">
        <v>214</v>
      </c>
      <c r="E122" s="26">
        <v>3.06</v>
      </c>
      <c r="F122" s="29">
        <v>23</v>
      </c>
      <c r="G122" s="25">
        <f t="shared" si="2"/>
        <v>3.7637999999999998</v>
      </c>
    </row>
    <row r="123" spans="1:7" s="11" customFormat="1" ht="31.5" x14ac:dyDescent="0.25">
      <c r="A123" s="42">
        <v>120</v>
      </c>
      <c r="B123" s="44" t="s">
        <v>53</v>
      </c>
      <c r="C123" s="39" t="s">
        <v>247</v>
      </c>
      <c r="D123" s="29" t="s">
        <v>215</v>
      </c>
      <c r="E123" s="26">
        <v>2.67</v>
      </c>
      <c r="F123" s="29">
        <v>23</v>
      </c>
      <c r="G123" s="25">
        <f t="shared" si="2"/>
        <v>3.2841</v>
      </c>
    </row>
    <row r="124" spans="1:7" s="11" customFormat="1" ht="31.5" x14ac:dyDescent="0.25">
      <c r="A124" s="42">
        <v>121</v>
      </c>
      <c r="B124" s="44" t="s">
        <v>54</v>
      </c>
      <c r="C124" s="39" t="s">
        <v>239</v>
      </c>
      <c r="D124" s="29" t="s">
        <v>215</v>
      </c>
      <c r="E124" s="26">
        <v>3.42</v>
      </c>
      <c r="F124" s="29">
        <v>23</v>
      </c>
      <c r="G124" s="25">
        <f t="shared" si="2"/>
        <v>4.2065999999999999</v>
      </c>
    </row>
    <row r="125" spans="1:7" s="11" customFormat="1" ht="31.5" x14ac:dyDescent="0.25">
      <c r="A125" s="42">
        <v>122</v>
      </c>
      <c r="B125" s="44" t="s">
        <v>55</v>
      </c>
      <c r="C125" s="39" t="s">
        <v>251</v>
      </c>
      <c r="D125" s="29" t="s">
        <v>214</v>
      </c>
      <c r="E125" s="26">
        <v>4.54</v>
      </c>
      <c r="F125" s="29">
        <v>23</v>
      </c>
      <c r="G125" s="25">
        <f t="shared" si="2"/>
        <v>5.5842000000000001</v>
      </c>
    </row>
    <row r="126" spans="1:7" s="11" customFormat="1" ht="31.5" x14ac:dyDescent="0.25">
      <c r="A126" s="42">
        <v>123</v>
      </c>
      <c r="B126" s="44" t="s">
        <v>56</v>
      </c>
      <c r="C126" s="39" t="s">
        <v>240</v>
      </c>
      <c r="D126" s="29" t="s">
        <v>223</v>
      </c>
      <c r="E126" s="26">
        <v>8.91</v>
      </c>
      <c r="F126" s="29">
        <v>23</v>
      </c>
      <c r="G126" s="25">
        <f t="shared" si="2"/>
        <v>10.959300000000001</v>
      </c>
    </row>
    <row r="127" spans="1:7" s="11" customFormat="1" ht="31.5" x14ac:dyDescent="0.25">
      <c r="A127" s="42">
        <v>124</v>
      </c>
      <c r="B127" s="44" t="s">
        <v>57</v>
      </c>
      <c r="C127" s="39" t="s">
        <v>241</v>
      </c>
      <c r="D127" s="29" t="s">
        <v>216</v>
      </c>
      <c r="E127" s="26">
        <v>6.2</v>
      </c>
      <c r="F127" s="29">
        <v>23</v>
      </c>
      <c r="G127" s="25">
        <f t="shared" si="2"/>
        <v>7.6260000000000003</v>
      </c>
    </row>
    <row r="128" spans="1:7" s="11" customFormat="1" ht="31.5" x14ac:dyDescent="0.25">
      <c r="A128" s="42">
        <v>125</v>
      </c>
      <c r="B128" s="44" t="s">
        <v>58</v>
      </c>
      <c r="C128" s="39" t="s">
        <v>252</v>
      </c>
      <c r="D128" s="29" t="s">
        <v>216</v>
      </c>
      <c r="E128" s="26">
        <v>8.0399999999999991</v>
      </c>
      <c r="F128" s="29">
        <v>23</v>
      </c>
      <c r="G128" s="25">
        <f t="shared" si="2"/>
        <v>9.8891999999999989</v>
      </c>
    </row>
    <row r="129" spans="1:9" s="11" customFormat="1" ht="31.5" x14ac:dyDescent="0.25">
      <c r="A129" s="42">
        <v>126</v>
      </c>
      <c r="B129" s="44" t="s">
        <v>59</v>
      </c>
      <c r="C129" s="39" t="s">
        <v>242</v>
      </c>
      <c r="D129" s="29" t="s">
        <v>214</v>
      </c>
      <c r="E129" s="26">
        <v>3.06</v>
      </c>
      <c r="F129" s="29">
        <v>23</v>
      </c>
      <c r="G129" s="25">
        <f t="shared" si="2"/>
        <v>3.7637999999999998</v>
      </c>
    </row>
    <row r="130" spans="1:9" s="11" customFormat="1" ht="31.5" x14ac:dyDescent="0.25">
      <c r="A130" s="42">
        <v>127</v>
      </c>
      <c r="B130" s="44" t="s">
        <v>60</v>
      </c>
      <c r="C130" s="39" t="s">
        <v>243</v>
      </c>
      <c r="D130" s="29" t="s">
        <v>215</v>
      </c>
      <c r="E130" s="26">
        <v>2.67</v>
      </c>
      <c r="F130" s="29">
        <v>23</v>
      </c>
      <c r="G130" s="25">
        <f t="shared" si="2"/>
        <v>3.2841</v>
      </c>
    </row>
    <row r="131" spans="1:9" s="11" customFormat="1" ht="31.5" x14ac:dyDescent="0.25">
      <c r="A131" s="42">
        <v>128</v>
      </c>
      <c r="B131" s="44" t="s">
        <v>61</v>
      </c>
      <c r="C131" s="39" t="s">
        <v>254</v>
      </c>
      <c r="D131" s="29" t="s">
        <v>214</v>
      </c>
      <c r="E131" s="26">
        <v>4.54</v>
      </c>
      <c r="F131" s="29">
        <v>23</v>
      </c>
      <c r="G131" s="25">
        <f t="shared" si="2"/>
        <v>5.5842000000000001</v>
      </c>
    </row>
    <row r="132" spans="1:9" s="11" customFormat="1" ht="31.5" x14ac:dyDescent="0.25">
      <c r="A132" s="42">
        <v>129</v>
      </c>
      <c r="B132" s="44" t="s">
        <v>62</v>
      </c>
      <c r="C132" s="39" t="s">
        <v>248</v>
      </c>
      <c r="D132" s="29" t="s">
        <v>215</v>
      </c>
      <c r="E132" s="26">
        <v>4.1100000000000003</v>
      </c>
      <c r="F132" s="29">
        <v>23</v>
      </c>
      <c r="G132" s="25">
        <f t="shared" si="2"/>
        <v>5.0552999999999999</v>
      </c>
    </row>
    <row r="133" spans="1:9" s="11" customFormat="1" ht="31.5" x14ac:dyDescent="0.25">
      <c r="A133" s="42">
        <v>130</v>
      </c>
      <c r="B133" s="44" t="s">
        <v>63</v>
      </c>
      <c r="C133" s="39" t="s">
        <v>249</v>
      </c>
      <c r="D133" s="29" t="s">
        <v>223</v>
      </c>
      <c r="E133" s="26">
        <v>8.91</v>
      </c>
      <c r="F133" s="29">
        <v>23</v>
      </c>
      <c r="G133" s="25">
        <f t="shared" si="2"/>
        <v>10.959300000000001</v>
      </c>
    </row>
    <row r="134" spans="1:9" s="11" customFormat="1" ht="31.5" x14ac:dyDescent="0.25">
      <c r="A134" s="42">
        <v>131</v>
      </c>
      <c r="B134" s="44" t="s">
        <v>64</v>
      </c>
      <c r="C134" s="39" t="s">
        <v>250</v>
      </c>
      <c r="D134" s="29" t="s">
        <v>216</v>
      </c>
      <c r="E134" s="26">
        <v>6.2</v>
      </c>
      <c r="F134" s="29">
        <v>23</v>
      </c>
      <c r="G134" s="25">
        <f t="shared" ref="G134:G139" si="3">E134*1.23</f>
        <v>7.6260000000000003</v>
      </c>
    </row>
    <row r="135" spans="1:9" s="11" customFormat="1" ht="31.5" x14ac:dyDescent="0.25">
      <c r="A135" s="42">
        <v>132</v>
      </c>
      <c r="B135" s="44" t="s">
        <v>65</v>
      </c>
      <c r="C135" s="39" t="s">
        <v>236</v>
      </c>
      <c r="D135" s="29" t="s">
        <v>216</v>
      </c>
      <c r="E135" s="26">
        <v>8.0399999999999991</v>
      </c>
      <c r="F135" s="29">
        <v>23</v>
      </c>
      <c r="G135" s="25">
        <f t="shared" si="3"/>
        <v>9.8891999999999989</v>
      </c>
    </row>
    <row r="136" spans="1:9" s="11" customFormat="1" ht="31.5" x14ac:dyDescent="0.25">
      <c r="A136" s="42">
        <v>133</v>
      </c>
      <c r="B136" s="44" t="s">
        <v>66</v>
      </c>
      <c r="C136" s="39" t="s">
        <v>255</v>
      </c>
      <c r="D136" s="29" t="s">
        <v>215</v>
      </c>
      <c r="E136" s="26">
        <v>2.67</v>
      </c>
      <c r="F136" s="29">
        <v>23</v>
      </c>
      <c r="G136" s="25">
        <f t="shared" si="3"/>
        <v>3.2841</v>
      </c>
    </row>
    <row r="137" spans="1:9" s="11" customFormat="1" ht="31.5" x14ac:dyDescent="0.25">
      <c r="A137" s="42">
        <v>134</v>
      </c>
      <c r="B137" s="44" t="s">
        <v>67</v>
      </c>
      <c r="C137" s="39" t="s">
        <v>256</v>
      </c>
      <c r="D137" s="29" t="s">
        <v>215</v>
      </c>
      <c r="E137" s="26">
        <v>4.1100000000000003</v>
      </c>
      <c r="F137" s="29">
        <v>23</v>
      </c>
      <c r="G137" s="25">
        <f t="shared" si="3"/>
        <v>5.0552999999999999</v>
      </c>
    </row>
    <row r="138" spans="1:9" s="11" customFormat="1" ht="31.5" x14ac:dyDescent="0.25">
      <c r="A138" s="42">
        <v>135</v>
      </c>
      <c r="B138" s="44" t="s">
        <v>68</v>
      </c>
      <c r="C138" s="39" t="s">
        <v>257</v>
      </c>
      <c r="D138" s="29" t="s">
        <v>223</v>
      </c>
      <c r="E138" s="26">
        <v>8.91</v>
      </c>
      <c r="F138" s="29">
        <v>23</v>
      </c>
      <c r="G138" s="25">
        <f t="shared" si="3"/>
        <v>10.959300000000001</v>
      </c>
    </row>
    <row r="139" spans="1:9" s="11" customFormat="1" ht="31.5" x14ac:dyDescent="0.25">
      <c r="A139" s="42">
        <v>136</v>
      </c>
      <c r="B139" s="44" t="s">
        <v>69</v>
      </c>
      <c r="C139" s="39" t="s">
        <v>258</v>
      </c>
      <c r="D139" s="29" t="s">
        <v>216</v>
      </c>
      <c r="E139" s="26">
        <v>7.61</v>
      </c>
      <c r="F139" s="29">
        <v>23</v>
      </c>
      <c r="G139" s="25">
        <f t="shared" si="3"/>
        <v>9.3603000000000005</v>
      </c>
    </row>
    <row r="140" spans="1:9" s="11" customFormat="1" ht="31.5" x14ac:dyDescent="0.25">
      <c r="A140" s="35">
        <v>137</v>
      </c>
      <c r="B140" s="44" t="s">
        <v>70</v>
      </c>
      <c r="C140" s="36" t="s">
        <v>259</v>
      </c>
      <c r="D140" s="32" t="s">
        <v>216</v>
      </c>
      <c r="E140" s="33">
        <v>8.15</v>
      </c>
      <c r="F140" s="48">
        <v>23</v>
      </c>
      <c r="G140" s="49">
        <f>E140*1.23</f>
        <v>10.0245</v>
      </c>
      <c r="I140" s="47"/>
    </row>
    <row r="141" spans="1:9" s="14" customFormat="1" ht="31.5" customHeight="1" x14ac:dyDescent="0.25">
      <c r="A141" s="37">
        <v>138</v>
      </c>
      <c r="B141" s="44" t="s">
        <v>13</v>
      </c>
      <c r="C141" s="39" t="s">
        <v>316</v>
      </c>
      <c r="D141" s="40" t="s">
        <v>253</v>
      </c>
      <c r="E141" s="41">
        <v>18</v>
      </c>
      <c r="F141" s="40">
        <v>8</v>
      </c>
      <c r="G141" s="50">
        <f>E141*1.08</f>
        <v>19.440000000000001</v>
      </c>
    </row>
    <row r="142" spans="1:9" s="15" customFormat="1" ht="18.75" x14ac:dyDescent="0.25">
      <c r="A142" s="23"/>
      <c r="B142" s="24"/>
      <c r="C142" s="24"/>
      <c r="D142" s="24"/>
      <c r="E142" s="24"/>
      <c r="F142" s="24"/>
      <c r="G142" s="34"/>
    </row>
    <row r="143" spans="1:9" ht="21.75" customHeight="1" x14ac:dyDescent="0.25">
      <c r="A143" s="16"/>
      <c r="B143" s="24"/>
      <c r="C143" s="24"/>
      <c r="D143" s="24"/>
      <c r="E143" s="24"/>
      <c r="F143" s="24"/>
      <c r="G143" s="45"/>
      <c r="H143" s="9"/>
    </row>
    <row r="144" spans="1:9" ht="20.25" customHeight="1" x14ac:dyDescent="0.25">
      <c r="A144" s="16"/>
      <c r="B144" s="24"/>
      <c r="C144" s="10"/>
      <c r="D144" s="16"/>
      <c r="E144" s="16"/>
      <c r="F144" s="16"/>
      <c r="G144" s="45"/>
      <c r="H144" s="9"/>
    </row>
    <row r="145" spans="1:8" ht="24" customHeight="1" x14ac:dyDescent="0.25">
      <c r="A145" s="16"/>
      <c r="B145" s="17"/>
      <c r="C145" s="10"/>
      <c r="D145" s="16"/>
      <c r="E145" s="16"/>
      <c r="F145" s="16"/>
      <c r="G145" s="16"/>
      <c r="H145" s="9"/>
    </row>
    <row r="146" spans="1:8" ht="26.25" x14ac:dyDescent="0.35">
      <c r="A146" s="16"/>
      <c r="B146" s="18"/>
      <c r="C146" s="19"/>
      <c r="D146" s="19"/>
      <c r="E146" s="19"/>
      <c r="F146" s="19"/>
      <c r="G146" s="19"/>
      <c r="H146" s="9"/>
    </row>
    <row r="147" spans="1:8" s="14" customFormat="1" ht="18.75" x14ac:dyDescent="0.25">
      <c r="A147" s="13"/>
      <c r="B147" s="20"/>
      <c r="C147" s="21"/>
      <c r="D147" s="28"/>
      <c r="E147" s="28"/>
      <c r="F147" s="28"/>
      <c r="G147" s="28"/>
    </row>
    <row r="148" spans="1:8" ht="26.25" x14ac:dyDescent="0.25">
      <c r="A148" s="4"/>
      <c r="B148" s="9"/>
      <c r="C148" s="4"/>
      <c r="D148" s="9"/>
      <c r="E148" s="9"/>
      <c r="F148" s="9"/>
      <c r="G148" s="9"/>
      <c r="H148" s="9"/>
    </row>
    <row r="149" spans="1:8" ht="26.25" x14ac:dyDescent="0.25">
      <c r="A149" s="4"/>
      <c r="B149" s="9"/>
      <c r="C149" s="4"/>
      <c r="D149" s="9"/>
      <c r="E149" s="9"/>
      <c r="F149" s="9"/>
      <c r="G149" s="9"/>
      <c r="H149" s="9"/>
    </row>
    <row r="150" spans="1:8" ht="26.25" x14ac:dyDescent="0.25">
      <c r="A150" s="4"/>
      <c r="B150" s="9"/>
      <c r="C150" s="4"/>
      <c r="D150" s="9"/>
      <c r="E150" s="9"/>
      <c r="F150" s="9"/>
      <c r="G150" s="9"/>
      <c r="H150" s="9"/>
    </row>
    <row r="151" spans="1:8" ht="26.25" x14ac:dyDescent="0.25">
      <c r="A151" s="4"/>
      <c r="B151" s="9"/>
      <c r="C151" s="4"/>
      <c r="D151" s="9"/>
      <c r="E151" s="9"/>
      <c r="F151" s="9"/>
      <c r="G151" s="9"/>
      <c r="H151" s="9"/>
    </row>
    <row r="152" spans="1:8" ht="26.25" x14ac:dyDescent="0.25">
      <c r="A152" s="4"/>
      <c r="B152" s="9"/>
      <c r="C152" s="4"/>
      <c r="D152" s="9"/>
      <c r="E152" s="9"/>
      <c r="F152" s="9"/>
      <c r="G152" s="9"/>
      <c r="H152" s="9"/>
    </row>
    <row r="153" spans="1:8" ht="26.25" x14ac:dyDescent="0.25">
      <c r="A153" s="4"/>
      <c r="B153" s="9"/>
      <c r="C153" s="4"/>
      <c r="D153" s="9"/>
      <c r="E153" s="9"/>
      <c r="F153" s="9"/>
      <c r="G153" s="9"/>
      <c r="H153" s="9"/>
    </row>
    <row r="154" spans="1:8" ht="26.25" x14ac:dyDescent="0.25">
      <c r="A154" s="4"/>
      <c r="B154" s="9"/>
      <c r="C154" s="4"/>
      <c r="D154" s="9"/>
      <c r="E154" s="9"/>
      <c r="F154" s="9"/>
      <c r="G154" s="9"/>
      <c r="H154" s="9"/>
    </row>
    <row r="155" spans="1:8" ht="26.25" x14ac:dyDescent="0.25">
      <c r="A155" s="4"/>
      <c r="B155" s="9"/>
      <c r="C155" s="4"/>
      <c r="D155" s="9"/>
      <c r="E155" s="9"/>
      <c r="F155" s="9"/>
      <c r="G155" s="9"/>
      <c r="H155" s="9"/>
    </row>
    <row r="156" spans="1:8" ht="26.25" x14ac:dyDescent="0.25">
      <c r="A156" s="4"/>
      <c r="B156" s="9"/>
      <c r="C156" s="4"/>
      <c r="D156" s="9"/>
      <c r="E156" s="9"/>
      <c r="F156" s="9"/>
      <c r="G156" s="9"/>
      <c r="H156" s="9"/>
    </row>
    <row r="157" spans="1:8" ht="26.25" x14ac:dyDescent="0.25">
      <c r="A157" s="4"/>
      <c r="B157" s="9"/>
      <c r="C157" s="4"/>
      <c r="D157" s="9"/>
      <c r="E157" s="9"/>
      <c r="F157" s="9"/>
      <c r="G157" s="9"/>
      <c r="H157" s="9"/>
    </row>
    <row r="158" spans="1:8" ht="26.25" x14ac:dyDescent="0.25">
      <c r="A158" s="4"/>
      <c r="B158" s="9"/>
      <c r="C158" s="4"/>
      <c r="D158" s="9"/>
      <c r="E158" s="9"/>
      <c r="F158" s="9"/>
      <c r="G158" s="9"/>
      <c r="H158" s="9"/>
    </row>
    <row r="159" spans="1:8" ht="26.25" x14ac:dyDescent="0.25">
      <c r="A159" s="4"/>
      <c r="B159" s="9"/>
      <c r="C159" s="4"/>
      <c r="D159" s="9"/>
      <c r="E159" s="9"/>
      <c r="F159" s="9"/>
      <c r="G159" s="9"/>
      <c r="H159" s="9"/>
    </row>
    <row r="160" spans="1:8" ht="26.25" x14ac:dyDescent="0.25">
      <c r="A160" s="4"/>
      <c r="B160" s="9"/>
      <c r="C160" s="4"/>
      <c r="D160" s="9"/>
      <c r="E160" s="9"/>
      <c r="F160" s="9"/>
      <c r="G160" s="9"/>
      <c r="H160" s="9"/>
    </row>
    <row r="161" spans="1:8" ht="26.25" x14ac:dyDescent="0.25">
      <c r="A161" s="4"/>
      <c r="B161" s="9"/>
      <c r="C161" s="4"/>
      <c r="D161" s="9"/>
      <c r="E161" s="9"/>
      <c r="F161" s="9"/>
      <c r="G161" s="9"/>
      <c r="H161" s="9"/>
    </row>
    <row r="162" spans="1:8" ht="26.25" x14ac:dyDescent="0.25">
      <c r="A162" s="4"/>
      <c r="B162" s="9"/>
      <c r="C162" s="4"/>
      <c r="D162" s="9"/>
      <c r="E162" s="9"/>
      <c r="F162" s="9"/>
      <c r="G162" s="9"/>
      <c r="H162" s="9"/>
    </row>
    <row r="163" spans="1:8" ht="26.25" x14ac:dyDescent="0.25">
      <c r="A163" s="4"/>
      <c r="B163" s="9"/>
      <c r="C163" s="4"/>
      <c r="D163" s="9"/>
      <c r="E163" s="9"/>
      <c r="F163" s="9"/>
      <c r="G163" s="9"/>
      <c r="H163" s="9"/>
    </row>
    <row r="164" spans="1:8" ht="26.25" x14ac:dyDescent="0.25">
      <c r="A164" s="4"/>
      <c r="B164" s="9"/>
      <c r="C164" s="4"/>
      <c r="D164" s="9"/>
      <c r="E164" s="9"/>
      <c r="F164" s="9"/>
      <c r="G164" s="9"/>
      <c r="H164" s="9"/>
    </row>
    <row r="165" spans="1:8" ht="26.25" x14ac:dyDescent="0.25">
      <c r="A165" s="4"/>
      <c r="B165" s="9"/>
      <c r="C165" s="4"/>
      <c r="D165" s="9"/>
      <c r="E165" s="9"/>
      <c r="F165" s="9"/>
      <c r="G165" s="9"/>
      <c r="H165" s="9"/>
    </row>
    <row r="166" spans="1:8" ht="26.25" x14ac:dyDescent="0.25">
      <c r="A166" s="4"/>
      <c r="B166" s="9"/>
      <c r="C166" s="4"/>
      <c r="D166" s="9"/>
      <c r="E166" s="9"/>
      <c r="F166" s="9"/>
      <c r="G166" s="9"/>
      <c r="H166" s="9"/>
    </row>
    <row r="167" spans="1:8" ht="26.25" x14ac:dyDescent="0.25">
      <c r="A167" s="4"/>
      <c r="B167" s="9"/>
      <c r="C167" s="4"/>
      <c r="D167" s="9"/>
      <c r="E167" s="9"/>
      <c r="F167" s="9"/>
      <c r="G167" s="9"/>
      <c r="H167" s="9"/>
    </row>
    <row r="168" spans="1:8" ht="26.25" x14ac:dyDescent="0.25">
      <c r="A168" s="4"/>
      <c r="B168" s="9"/>
      <c r="C168" s="4"/>
      <c r="D168" s="9"/>
      <c r="E168" s="9"/>
      <c r="F168" s="9"/>
      <c r="G168" s="9"/>
      <c r="H168" s="9"/>
    </row>
    <row r="169" spans="1:8" ht="26.25" x14ac:dyDescent="0.25">
      <c r="A169" s="4"/>
      <c r="B169" s="9"/>
      <c r="C169" s="4"/>
      <c r="D169" s="9"/>
      <c r="E169" s="9"/>
      <c r="F169" s="9"/>
      <c r="G169" s="9"/>
      <c r="H169" s="9"/>
    </row>
    <row r="170" spans="1:8" ht="26.25" x14ac:dyDescent="0.25">
      <c r="A170" s="4"/>
      <c r="B170" s="9"/>
      <c r="C170" s="4"/>
      <c r="D170" s="9"/>
      <c r="E170" s="9"/>
      <c r="F170" s="9"/>
      <c r="G170" s="9"/>
      <c r="H170" s="9"/>
    </row>
    <row r="171" spans="1:8" ht="26.25" x14ac:dyDescent="0.25">
      <c r="A171" s="4"/>
      <c r="B171" s="9"/>
      <c r="C171" s="4"/>
      <c r="D171" s="9"/>
      <c r="E171" s="9"/>
      <c r="F171" s="9"/>
      <c r="G171" s="9"/>
      <c r="H171" s="9"/>
    </row>
    <row r="172" spans="1:8" ht="26.25" x14ac:dyDescent="0.25">
      <c r="A172" s="4"/>
      <c r="B172" s="9"/>
      <c r="C172" s="4"/>
      <c r="D172" s="9"/>
      <c r="E172" s="9"/>
      <c r="F172" s="9"/>
      <c r="G172" s="9"/>
      <c r="H172" s="9"/>
    </row>
    <row r="173" spans="1:8" ht="26.25" x14ac:dyDescent="0.25">
      <c r="A173" s="4"/>
      <c r="B173" s="9"/>
      <c r="C173" s="4"/>
      <c r="D173" s="9"/>
      <c r="E173" s="9"/>
      <c r="F173" s="9"/>
      <c r="G173" s="9"/>
      <c r="H173" s="9"/>
    </row>
    <row r="174" spans="1:8" ht="26.25" x14ac:dyDescent="0.25">
      <c r="A174" s="4"/>
      <c r="B174" s="9"/>
      <c r="C174" s="4"/>
      <c r="D174" s="9"/>
      <c r="E174" s="9"/>
      <c r="F174" s="9"/>
      <c r="G174" s="9"/>
      <c r="H174" s="9"/>
    </row>
    <row r="175" spans="1:8" ht="26.25" x14ac:dyDescent="0.25">
      <c r="A175" s="4"/>
      <c r="B175" s="9"/>
      <c r="C175" s="4"/>
      <c r="D175" s="9"/>
      <c r="E175" s="9"/>
      <c r="F175" s="9"/>
      <c r="G175" s="9"/>
      <c r="H175" s="9"/>
    </row>
    <row r="176" spans="1:8" ht="26.25" x14ac:dyDescent="0.25">
      <c r="A176" s="4"/>
      <c r="B176" s="9"/>
      <c r="C176" s="4"/>
      <c r="D176" s="9"/>
      <c r="E176" s="9"/>
      <c r="F176" s="9"/>
      <c r="G176" s="9"/>
      <c r="H176" s="9"/>
    </row>
    <row r="177" spans="1:8" ht="26.25" x14ac:dyDescent="0.25">
      <c r="A177" s="4"/>
      <c r="B177" s="9"/>
      <c r="C177" s="4"/>
      <c r="D177" s="9"/>
      <c r="E177" s="9"/>
      <c r="F177" s="9"/>
      <c r="G177" s="9"/>
      <c r="H177" s="9"/>
    </row>
    <row r="178" spans="1:8" ht="26.25" x14ac:dyDescent="0.25">
      <c r="A178" s="4"/>
      <c r="B178" s="9"/>
      <c r="C178" s="4"/>
      <c r="D178" s="9"/>
      <c r="E178" s="9"/>
      <c r="F178" s="9"/>
      <c r="G178" s="9"/>
      <c r="H178" s="9"/>
    </row>
    <row r="179" spans="1:8" ht="26.25" x14ac:dyDescent="0.25">
      <c r="A179" s="4"/>
      <c r="B179" s="9"/>
      <c r="C179" s="4"/>
      <c r="D179" s="9"/>
      <c r="E179" s="9"/>
      <c r="F179" s="9"/>
      <c r="G179" s="9"/>
      <c r="H179" s="9"/>
    </row>
    <row r="180" spans="1:8" ht="26.25" x14ac:dyDescent="0.25">
      <c r="A180" s="4"/>
      <c r="B180" s="9"/>
      <c r="C180" s="4"/>
      <c r="D180" s="9"/>
      <c r="E180" s="9"/>
      <c r="F180" s="9"/>
      <c r="G180" s="9"/>
      <c r="H180" s="9"/>
    </row>
    <row r="181" spans="1:8" ht="26.25" x14ac:dyDescent="0.25">
      <c r="A181" s="4"/>
      <c r="B181" s="9"/>
      <c r="C181" s="4"/>
      <c r="D181" s="9"/>
      <c r="E181" s="9"/>
      <c r="F181" s="9"/>
      <c r="G181" s="9"/>
      <c r="H181" s="9"/>
    </row>
    <row r="182" spans="1:8" ht="26.25" x14ac:dyDescent="0.25">
      <c r="A182" s="4"/>
      <c r="B182" s="9"/>
      <c r="C182" s="4"/>
      <c r="D182" s="9"/>
      <c r="E182" s="9"/>
      <c r="F182" s="9"/>
      <c r="G182" s="9"/>
      <c r="H182" s="9"/>
    </row>
    <row r="183" spans="1:8" ht="26.25" x14ac:dyDescent="0.25">
      <c r="A183" s="4"/>
      <c r="B183" s="9"/>
      <c r="C183" s="4"/>
      <c r="D183" s="9"/>
      <c r="E183" s="9"/>
      <c r="F183" s="9"/>
      <c r="G183" s="9"/>
      <c r="H183" s="9"/>
    </row>
    <row r="184" spans="1:8" ht="26.25" x14ac:dyDescent="0.25">
      <c r="A184" s="4"/>
      <c r="B184" s="9"/>
      <c r="C184" s="4"/>
      <c r="D184" s="9"/>
      <c r="E184" s="9"/>
      <c r="F184" s="9"/>
      <c r="G184" s="9"/>
      <c r="H184" s="9"/>
    </row>
    <row r="185" spans="1:8" ht="26.25" x14ac:dyDescent="0.25">
      <c r="A185" s="4"/>
      <c r="B185" s="9"/>
      <c r="C185" s="4"/>
      <c r="D185" s="9"/>
      <c r="E185" s="9"/>
      <c r="F185" s="9"/>
      <c r="G185" s="9"/>
      <c r="H185" s="9"/>
    </row>
    <row r="186" spans="1:8" ht="26.25" x14ac:dyDescent="0.25">
      <c r="A186" s="4"/>
      <c r="B186" s="9"/>
      <c r="C186" s="4"/>
      <c r="D186" s="9"/>
      <c r="E186" s="9"/>
      <c r="F186" s="9"/>
      <c r="G186" s="9"/>
      <c r="H186" s="9"/>
    </row>
    <row r="187" spans="1:8" ht="26.25" x14ac:dyDescent="0.25">
      <c r="A187" s="4"/>
      <c r="B187" s="9"/>
      <c r="C187" s="4"/>
      <c r="D187" s="9"/>
      <c r="E187" s="9"/>
      <c r="F187" s="9"/>
      <c r="G187" s="9"/>
      <c r="H187" s="9"/>
    </row>
    <row r="188" spans="1:8" ht="26.25" x14ac:dyDescent="0.25">
      <c r="A188" s="4"/>
      <c r="B188" s="9"/>
      <c r="C188" s="4"/>
      <c r="D188" s="9"/>
      <c r="E188" s="9"/>
      <c r="F188" s="9"/>
      <c r="G188" s="9"/>
      <c r="H188" s="9"/>
    </row>
    <row r="189" spans="1:8" ht="26.25" x14ac:dyDescent="0.25">
      <c r="A189" s="4"/>
      <c r="B189" s="9"/>
      <c r="C189" s="4"/>
      <c r="D189" s="9"/>
      <c r="E189" s="9"/>
      <c r="F189" s="9"/>
      <c r="G189" s="9"/>
      <c r="H189" s="9"/>
    </row>
    <row r="190" spans="1:8" ht="26.25" x14ac:dyDescent="0.25">
      <c r="A190" s="4"/>
      <c r="B190" s="9"/>
      <c r="C190" s="4"/>
      <c r="D190" s="9"/>
      <c r="E190" s="9"/>
      <c r="F190" s="9"/>
      <c r="G190" s="9"/>
      <c r="H190" s="9"/>
    </row>
    <row r="191" spans="1:8" ht="26.25" x14ac:dyDescent="0.25">
      <c r="A191" s="4"/>
      <c r="B191" s="9"/>
      <c r="C191" s="4"/>
      <c r="D191" s="9"/>
      <c r="E191" s="9"/>
      <c r="F191" s="9"/>
      <c r="G191" s="9"/>
      <c r="H191" s="9"/>
    </row>
    <row r="192" spans="1:8" ht="26.25" x14ac:dyDescent="0.25">
      <c r="A192" s="4"/>
      <c r="B192" s="9"/>
      <c r="C192" s="4"/>
      <c r="D192" s="9"/>
      <c r="E192" s="9"/>
      <c r="F192" s="9"/>
      <c r="G192" s="9"/>
      <c r="H192" s="9"/>
    </row>
    <row r="193" spans="1:8" ht="26.25" x14ac:dyDescent="0.25">
      <c r="A193" s="4"/>
      <c r="B193" s="9"/>
      <c r="C193" s="4"/>
      <c r="D193" s="9"/>
      <c r="E193" s="9"/>
      <c r="F193" s="9"/>
      <c r="G193" s="9"/>
      <c r="H193" s="9"/>
    </row>
    <row r="194" spans="1:8" ht="26.25" x14ac:dyDescent="0.25">
      <c r="A194" s="4"/>
      <c r="B194" s="9"/>
      <c r="C194" s="4"/>
      <c r="D194" s="9"/>
      <c r="E194" s="9"/>
      <c r="F194" s="9"/>
      <c r="G194" s="9"/>
      <c r="H194" s="9"/>
    </row>
    <row r="195" spans="1:8" ht="26.25" x14ac:dyDescent="0.25">
      <c r="A195" s="4"/>
      <c r="B195" s="9"/>
      <c r="C195" s="4"/>
      <c r="D195" s="9"/>
      <c r="E195" s="9"/>
      <c r="F195" s="9"/>
      <c r="G195" s="9"/>
      <c r="H195" s="9"/>
    </row>
    <row r="196" spans="1:8" ht="26.25" x14ac:dyDescent="0.25">
      <c r="A196" s="4"/>
      <c r="B196" s="9"/>
      <c r="C196" s="4"/>
      <c r="D196" s="9"/>
      <c r="E196" s="9"/>
      <c r="F196" s="9"/>
      <c r="G196" s="9"/>
      <c r="H196" s="9"/>
    </row>
    <row r="197" spans="1:8" ht="26.25" x14ac:dyDescent="0.25">
      <c r="A197" s="4"/>
      <c r="B197" s="9"/>
      <c r="C197" s="4"/>
      <c r="D197" s="9"/>
      <c r="E197" s="9"/>
      <c r="F197" s="9"/>
      <c r="G197" s="9"/>
      <c r="H197" s="9"/>
    </row>
    <row r="198" spans="1:8" ht="26.25" x14ac:dyDescent="0.25">
      <c r="A198" s="4"/>
      <c r="B198" s="9"/>
      <c r="C198" s="4"/>
      <c r="D198" s="9"/>
      <c r="E198" s="9"/>
      <c r="F198" s="9"/>
      <c r="G198" s="9"/>
      <c r="H198" s="9"/>
    </row>
    <row r="199" spans="1:8" ht="26.25" x14ac:dyDescent="0.25">
      <c r="A199" s="4"/>
      <c r="B199" s="9"/>
      <c r="C199" s="4"/>
      <c r="D199" s="9"/>
      <c r="E199" s="9"/>
      <c r="F199" s="9"/>
      <c r="G199" s="9"/>
      <c r="H199" s="9"/>
    </row>
    <row r="200" spans="1:8" ht="26.25" x14ac:dyDescent="0.25">
      <c r="A200" s="4"/>
      <c r="B200" s="9"/>
      <c r="C200" s="4"/>
      <c r="D200" s="9"/>
      <c r="E200" s="9"/>
      <c r="F200" s="9"/>
      <c r="G200" s="9"/>
      <c r="H200" s="9"/>
    </row>
    <row r="201" spans="1:8" ht="26.25" x14ac:dyDescent="0.25">
      <c r="A201" s="4"/>
      <c r="B201" s="9"/>
      <c r="C201" s="4"/>
      <c r="D201" s="9"/>
      <c r="E201" s="9"/>
      <c r="F201" s="9"/>
      <c r="G201" s="9"/>
      <c r="H201" s="9"/>
    </row>
    <row r="202" spans="1:8" ht="26.25" x14ac:dyDescent="0.25">
      <c r="A202" s="4"/>
      <c r="B202" s="9"/>
      <c r="C202" s="4"/>
      <c r="D202" s="9"/>
      <c r="E202" s="9"/>
      <c r="F202" s="9"/>
      <c r="G202" s="9"/>
      <c r="H202" s="9"/>
    </row>
    <row r="203" spans="1:8" ht="26.25" x14ac:dyDescent="0.25">
      <c r="A203" s="4"/>
      <c r="B203" s="9"/>
      <c r="C203" s="4"/>
      <c r="D203" s="9"/>
      <c r="E203" s="9"/>
      <c r="F203" s="9"/>
      <c r="G203" s="9"/>
      <c r="H203" s="9"/>
    </row>
    <row r="204" spans="1:8" ht="26.25" x14ac:dyDescent="0.25">
      <c r="A204" s="4"/>
      <c r="B204" s="9"/>
      <c r="C204" s="4"/>
      <c r="D204" s="9"/>
      <c r="E204" s="9"/>
      <c r="F204" s="9"/>
      <c r="G204" s="9"/>
      <c r="H204" s="9"/>
    </row>
    <row r="205" spans="1:8" ht="26.25" x14ac:dyDescent="0.25">
      <c r="A205" s="4"/>
      <c r="B205" s="9"/>
      <c r="C205" s="4"/>
      <c r="D205" s="9"/>
      <c r="E205" s="9"/>
      <c r="F205" s="9"/>
      <c r="G205" s="9"/>
      <c r="H205" s="9"/>
    </row>
    <row r="206" spans="1:8" ht="26.25" x14ac:dyDescent="0.25">
      <c r="A206" s="4"/>
      <c r="B206" s="9"/>
      <c r="C206" s="4"/>
      <c r="D206" s="9"/>
      <c r="E206" s="9"/>
      <c r="F206" s="9"/>
      <c r="G206" s="9"/>
      <c r="H206" s="9"/>
    </row>
    <row r="207" spans="1:8" ht="26.25" x14ac:dyDescent="0.25">
      <c r="A207" s="4"/>
      <c r="B207" s="9"/>
      <c r="C207" s="4"/>
      <c r="D207" s="9"/>
      <c r="E207" s="9"/>
      <c r="F207" s="9"/>
      <c r="G207" s="9"/>
      <c r="H207" s="9"/>
    </row>
    <row r="208" spans="1:8" ht="26.25" x14ac:dyDescent="0.25">
      <c r="A208" s="4"/>
      <c r="B208" s="9"/>
      <c r="C208" s="4"/>
      <c r="D208" s="9"/>
      <c r="E208" s="9"/>
      <c r="F208" s="9"/>
      <c r="G208" s="9"/>
      <c r="H208" s="9"/>
    </row>
    <row r="209" spans="1:8" ht="26.25" x14ac:dyDescent="0.25">
      <c r="A209" s="4"/>
      <c r="B209" s="9"/>
      <c r="C209" s="4"/>
      <c r="D209" s="9"/>
      <c r="E209" s="9"/>
      <c r="F209" s="9"/>
      <c r="G209" s="9"/>
      <c r="H209" s="9"/>
    </row>
    <row r="210" spans="1:8" ht="26.25" x14ac:dyDescent="0.25">
      <c r="A210" s="4"/>
      <c r="B210" s="9"/>
      <c r="C210" s="4"/>
      <c r="D210" s="9"/>
      <c r="E210" s="9"/>
      <c r="F210" s="9"/>
      <c r="G210" s="9"/>
      <c r="H210" s="9"/>
    </row>
    <row r="211" spans="1:8" ht="26.25" x14ac:dyDescent="0.25">
      <c r="A211" s="4"/>
      <c r="B211" s="9"/>
      <c r="C211" s="4"/>
      <c r="D211" s="9"/>
      <c r="E211" s="9"/>
      <c r="F211" s="9"/>
      <c r="G211" s="9"/>
      <c r="H211" s="9"/>
    </row>
    <row r="212" spans="1:8" ht="26.25" x14ac:dyDescent="0.25">
      <c r="A212" s="4"/>
      <c r="B212" s="9"/>
      <c r="C212" s="4"/>
      <c r="D212" s="9"/>
      <c r="E212" s="9"/>
      <c r="F212" s="9"/>
      <c r="G212" s="9"/>
      <c r="H212" s="9"/>
    </row>
    <row r="213" spans="1:8" ht="26.25" x14ac:dyDescent="0.25">
      <c r="A213" s="4"/>
      <c r="B213" s="9"/>
      <c r="C213" s="4"/>
      <c r="D213" s="9"/>
      <c r="E213" s="9"/>
      <c r="F213" s="9"/>
      <c r="G213" s="9"/>
      <c r="H213" s="9"/>
    </row>
    <row r="214" spans="1:8" ht="26.25" x14ac:dyDescent="0.25">
      <c r="A214" s="4"/>
      <c r="B214" s="9"/>
      <c r="C214" s="4"/>
      <c r="D214" s="9"/>
      <c r="E214" s="9"/>
      <c r="F214" s="9"/>
      <c r="G214" s="9"/>
      <c r="H214" s="9"/>
    </row>
    <row r="215" spans="1:8" ht="26.25" x14ac:dyDescent="0.25">
      <c r="A215" s="4"/>
      <c r="B215" s="9"/>
      <c r="C215" s="4"/>
      <c r="D215" s="9"/>
      <c r="E215" s="9"/>
      <c r="F215" s="9"/>
      <c r="G215" s="9"/>
      <c r="H215" s="9"/>
    </row>
    <row r="216" spans="1:8" ht="26.25" x14ac:dyDescent="0.25">
      <c r="A216" s="4"/>
      <c r="B216" s="9"/>
      <c r="C216" s="4"/>
      <c r="D216" s="9"/>
      <c r="E216" s="9"/>
      <c r="F216" s="9"/>
      <c r="G216" s="9"/>
      <c r="H216" s="9"/>
    </row>
    <row r="217" spans="1:8" ht="26.25" x14ac:dyDescent="0.25">
      <c r="A217" s="4"/>
      <c r="B217" s="9"/>
      <c r="C217" s="4"/>
      <c r="D217" s="9"/>
      <c r="E217" s="9"/>
      <c r="F217" s="9"/>
      <c r="G217" s="9"/>
      <c r="H217" s="9"/>
    </row>
  </sheetData>
  <mergeCells count="2">
    <mergeCell ref="A2:G2"/>
    <mergeCell ref="F1:G1"/>
  </mergeCells>
  <phoneticPr fontId="17" type="noConversion"/>
  <conditionalFormatting sqref="B4:B140">
    <cfRule type="duplicateValues" dxfId="0" priority="20"/>
  </conditionalFormatting>
  <pageMargins left="0.25" right="0.25" top="0.75" bottom="0.75" header="0.3" footer="0.3"/>
  <pageSetup paperSize="9" scale="38" fitToHeight="0" orientation="landscape" r:id="rId1"/>
  <headerFooter alignWithMargins="0">
    <oddHeader xml:space="preserve">&amp;L&amp;12&amp;K000000Postępowanie nr: 141.2711.....2022&amp;R&amp;"-,Pogrubiony"&amp;12&amp;KFF0000Załącznik A do formularza oferty </oddHeader>
    <oddFooter>&amp;LUWAGA! W celu ułatwienia sporządzenia kalkulacji ceny oferty Zamawiający w tabeli powyżej zastosował formułę matematyczną, która wymaga jedynie wypełnienia kolumny "H" i "I".</oddFooter>
  </headerFooter>
  <rowBreaks count="5" manualBreakCount="5">
    <brk id="15" max="16383" man="1"/>
    <brk id="32" max="16383" man="1"/>
    <brk id="40" max="16383" man="1"/>
    <brk id="71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Mikołajczyk Magdalena</dc:creator>
  <cp:lastModifiedBy>Bańka Iwona</cp:lastModifiedBy>
  <cp:lastPrinted>2022-10-11T11:22:05Z</cp:lastPrinted>
  <dcterms:created xsi:type="dcterms:W3CDTF">2014-04-30T13:07:24Z</dcterms:created>
  <dcterms:modified xsi:type="dcterms:W3CDTF">2024-02-09T12:09:07Z</dcterms:modified>
</cp:coreProperties>
</file>