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<sst xmlns="http://schemas.openxmlformats.org/spreadsheetml/2006/main" count="168" uniqueCount="168">
  <si>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</si>
  <si>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Szczegółowy wykaz produktów BIOKOM wraz z cenami na które można składać zamówienia:</t>
  </si>
  <si>
    <t>lp</t>
  </si>
  <si>
    <t xml:space="preserve">NAZWA PRODUKTU </t>
  </si>
  <si>
    <t xml:space="preserve">NUMER KATALOGOWY </t>
  </si>
  <si>
    <t xml:space="preserve">JEDNOSTKOWA  CENA NETTO (zł) </t>
  </si>
  <si>
    <t xml:space="preserve">STAWKA VAT </t>
  </si>
  <si>
    <t xml:space="preserve">JEDNOSTKOWA  CENA BRUTTO (zł) </t>
  </si>
  <si>
    <t>Umowa nr 141.2711.63.2023</t>
  </si>
  <si>
    <t>TOMM20 Antibody, 100 ul</t>
  </si>
  <si>
    <t>AF5206</t>
  </si>
  <si>
    <t>COX IV Antibody, 100 ul</t>
  </si>
  <si>
    <t>AF5468</t>
  </si>
  <si>
    <t>Phospho-RSK2 (Ser227) Antibody, 100 ul</t>
  </si>
  <si>
    <t>AF2399</t>
  </si>
  <si>
    <t>Phospho-CaMK4 (Thr200) Antibody, 100 ul</t>
  </si>
  <si>
    <t>AF3460</t>
  </si>
  <si>
    <t>CaMK4 Antibody, 100 ul</t>
  </si>
  <si>
    <t>AF6460</t>
  </si>
  <si>
    <t>30% (w/v) Hydrogen Peroxide Solution for Western , 10 ml</t>
  </si>
  <si>
    <t>KIJ001</t>
  </si>
  <si>
    <t>NA/NE (Noradrenaline/Norepinephrine) ELISA Kit, 96 wells</t>
  </si>
  <si>
    <t>E-EL-0047.96</t>
  </si>
  <si>
    <t>EPI (Epinephrine/Adrenaline) ELISA Kit, 96 wells</t>
  </si>
  <si>
    <t>E-EL-0045.96</t>
  </si>
  <si>
    <t>DA (Dopamine) ELISA Kit, 96 wells</t>
  </si>
  <si>
    <t>E-EL-0046.96</t>
  </si>
  <si>
    <t>Human VCAM1 ELISA Kit, 96 wells</t>
  </si>
  <si>
    <t>ORB315034</t>
  </si>
  <si>
    <t>Human FK506 Binding Protein 5 (FKBP5) ELISA Kit, 96 wells</t>
  </si>
  <si>
    <t>ORB1205539</t>
  </si>
  <si>
    <t>Human Von Willebrand Factor ELISA Kit, 96 wells</t>
  </si>
  <si>
    <t>ORB1289432</t>
  </si>
  <si>
    <t>Human SEPP1 ELISA Kit, 96 wells</t>
  </si>
  <si>
    <t>ORB552310</t>
  </si>
  <si>
    <t>Etodesnitazene (citrate), 1 mg</t>
  </si>
  <si>
    <t>29916-1</t>
  </si>
  <si>
    <t>CUMYL-CH-MeGACLONE, 1 mg</t>
  </si>
  <si>
    <t>26432-1</t>
  </si>
  <si>
    <t>4-hydroxy DET, 5 mg</t>
  </si>
  <si>
    <t>39415-5</t>
  </si>
  <si>
    <t>1P-LSD (solution), 1 mg</t>
  </si>
  <si>
    <t>27727-1</t>
  </si>
  <si>
    <t>Prostaglandin D2, 1 mg</t>
  </si>
  <si>
    <t>12010-1</t>
  </si>
  <si>
    <t>Prostaglandin D2-d4, 25 µg</t>
  </si>
  <si>
    <t>312010-25</t>
  </si>
  <si>
    <t>Prostaglandin E2, 1 mg</t>
  </si>
  <si>
    <t>14010-1</t>
  </si>
  <si>
    <t>Prostaglandin E2-d4, 50 µg</t>
  </si>
  <si>
    <t>314010-50</t>
  </si>
  <si>
    <t>Leukotriene E4, 25 µg</t>
  </si>
  <si>
    <t>20410-25</t>
  </si>
  <si>
    <t>Leukotriene E4-d5, 25 µg</t>
  </si>
  <si>
    <t>10007858-25</t>
  </si>
  <si>
    <t>Thromboxane B2, 1 mg</t>
  </si>
  <si>
    <t>19030-1</t>
  </si>
  <si>
    <t>Thromboxane B2-d4, 25 µg</t>
  </si>
  <si>
    <t>319030-25</t>
  </si>
  <si>
    <t>12-OxoETE, 25 µg</t>
  </si>
  <si>
    <t>34580-25</t>
  </si>
  <si>
    <t>15-OxoETE, 25 µg</t>
  </si>
  <si>
    <t>34730-25</t>
  </si>
  <si>
    <t>5(S)-HETE, 25 µg</t>
  </si>
  <si>
    <t>34230-25</t>
  </si>
  <si>
    <t>5(S)-HETE-d8, 25 µg</t>
  </si>
  <si>
    <t>334230-25</t>
  </si>
  <si>
    <t>15(S)-HETE-d8, 25 µg</t>
  </si>
  <si>
    <t>334720-25</t>
  </si>
  <si>
    <t>12(S)-HETE, 25 µg</t>
  </si>
  <si>
    <t>34570-25</t>
  </si>
  <si>
    <t>12(S)-HETE-d8, 25 µg</t>
  </si>
  <si>
    <t>334570-25</t>
  </si>
  <si>
    <t>CH 223191, 5 mg</t>
  </si>
  <si>
    <t>16154-5</t>
  </si>
  <si>
    <t>PDM 2, 10 mg</t>
  </si>
  <si>
    <t>10006342-10</t>
  </si>
  <si>
    <t>StemRegenin 1, 10 mg</t>
  </si>
  <si>
    <t>10625-10</t>
  </si>
  <si>
    <t>Daunorubicin (hydrochloride), 10 mg</t>
  </si>
  <si>
    <t>14159-10</t>
  </si>
  <si>
    <t>TBARS (TCA Method) Assay Kit, 96 wells</t>
  </si>
  <si>
    <t>700870-96</t>
  </si>
  <si>
    <t>10-Acetyl-3,7-dihydroxyphenoxazine, 25 mg</t>
  </si>
  <si>
    <t>10010469-25</t>
  </si>
  <si>
    <t>11ß-Prostaglandin F2 ELISA Kit, 96 solid wells</t>
  </si>
  <si>
    <t>516521-96</t>
  </si>
  <si>
    <t>Docetaxel, 10 mg</t>
  </si>
  <si>
    <t>11637-10</t>
  </si>
  <si>
    <t>Citrullinated Histone H3 (Clone 11D3) , 96 wells</t>
  </si>
  <si>
    <t>501620-96</t>
  </si>
  <si>
    <t>DNA/RNA Oxidative Damage (High Sensitivity) ELISA, 96 solid wells</t>
  </si>
  <si>
    <t>589320-96</t>
  </si>
  <si>
    <t>Leukotriene E4 ELISA Kit, 96 solid wells</t>
  </si>
  <si>
    <t>501060-96</t>
  </si>
  <si>
    <t>Leukotriene E4 ELISA Kit, 480 solid wells</t>
  </si>
  <si>
    <t>501060-480</t>
  </si>
  <si>
    <t>Efferocytosis Assay Kit, 1 ea</t>
  </si>
  <si>
    <t>601770-1</t>
  </si>
  <si>
    <t>Leukotriene D4-d5, 25 µg</t>
  </si>
  <si>
    <t>10006199-25</t>
  </si>
  <si>
    <t>Leukotriene C4-d5, 25 µg</t>
  </si>
  <si>
    <t>10006198-25</t>
  </si>
  <si>
    <t>tetranor-PGDM, 25 µg</t>
  </si>
  <si>
    <t>12850-25</t>
  </si>
  <si>
    <t>tetranor-PGEM-d6, 25 µg</t>
  </si>
  <si>
    <t>314840-25</t>
  </si>
  <si>
    <t>Triglyceride Assay, 96 wells</t>
  </si>
  <si>
    <t>10010303-96</t>
  </si>
  <si>
    <t>Leukotriene D4, 25 µg</t>
  </si>
  <si>
    <t>20310-25</t>
  </si>
  <si>
    <t>Leukotriene C4, 25 µg</t>
  </si>
  <si>
    <t>20210-25</t>
  </si>
  <si>
    <t>tetranor-PGDM-d6, 25 µg</t>
  </si>
  <si>
    <t>10009039-25</t>
  </si>
  <si>
    <t>tetranor-PGEM, 25 µg</t>
  </si>
  <si>
    <t>14840-25</t>
  </si>
  <si>
    <t>Endothelin EIisa Kit, 96 wells</t>
  </si>
  <si>
    <t>583151-96</t>
  </si>
  <si>
    <t>(±)-11-hydroxy-?9-THC (CRM), 1 mg</t>
  </si>
  <si>
    <t>21667-1</t>
  </si>
  <si>
    <t>Iberin, 10 mg</t>
  </si>
  <si>
    <t>14016-10</t>
  </si>
  <si>
    <t>D-Lactate Assay Kit, 96 wells</t>
  </si>
  <si>
    <t>700520-96</t>
  </si>
  <si>
    <t>Fatty Acid Amide Hydrolase (human, recombinant), 100 units</t>
  </si>
  <si>
    <t>10010183-100</t>
  </si>
  <si>
    <t>Cal Green™ 1 AM, 50 µg</t>
  </si>
  <si>
    <t>20400-50</t>
  </si>
  <si>
    <t>Dihydrorhodamine 123, 1 mg</t>
  </si>
  <si>
    <t>85100-1</t>
  </si>
  <si>
    <t>Lenti-X™ Concentrator, 100 ml</t>
  </si>
  <si>
    <t>Lenti-X™ GoStix™ Plus, 20 Tests</t>
  </si>
  <si>
    <t>AffiniPure Fab Fragment Goat Anti-Rabbit IgG (H+L) , 1 mg</t>
  </si>
  <si>
    <t>111-007-003</t>
  </si>
  <si>
    <t>Alexa Fluor® 488-conjugated AffiniPure Goat Anti-Rabbit IgG (H+L) (min X Hu,Ms,Rat Sr Prot), 1 mg</t>
  </si>
  <si>
    <t>111-545-144</t>
  </si>
  <si>
    <t>Alexa Fluor® 488-conjugated AffiniPure Goat Anti-Mouse IgG (H+L) (min X Hu,Bov,Hrs,Rb,Sw Sr Prot), 1 mg</t>
  </si>
  <si>
    <t>115-545-146</t>
  </si>
  <si>
    <t>Alexa Fluor® 488-conjugated AffiniPure Donkey Anti-Goat IgG (H+L)  , 1 mg</t>
  </si>
  <si>
    <t>705-545-003</t>
  </si>
  <si>
    <t>Alexa Fluor® 594-conjugated AffiniPure Goat Anti-Rabbit IgG (H+L) (min X Hu,Ms,Rat Sr Prot), 1 mg</t>
  </si>
  <si>
    <t>111-585-144</t>
  </si>
  <si>
    <t>Alexa Fluor® 594-conjugated AffiniPure Goat Anti-Mouse IgG (H+L)  , 1,5 mg</t>
  </si>
  <si>
    <t>115-585-003</t>
  </si>
  <si>
    <t>Absolute Human Telomere Length and Mitochondrial , 1 kit</t>
  </si>
  <si>
    <t>Collagenase Type IV, 100 mg</t>
  </si>
  <si>
    <t>07426</t>
  </si>
  <si>
    <t>Gentle Cell Dissociation Reagent cGMP, 100 ml</t>
  </si>
  <si>
    <t>100-0485</t>
  </si>
  <si>
    <t>IntestiCult OGM Mouse Kit, 1 kit</t>
  </si>
  <si>
    <t>06005</t>
  </si>
  <si>
    <t>Hu Recom SCF, 10 µg</t>
  </si>
  <si>
    <t>78062.1</t>
  </si>
  <si>
    <t>Hu Recom PDGF-BB, 10 µg</t>
  </si>
  <si>
    <t>78097</t>
  </si>
  <si>
    <t>Gla-Type Osteocalcin (Gla-OC)   EIA Kit, 96 react.</t>
  </si>
  <si>
    <t>MK111</t>
  </si>
  <si>
    <t>Undercarboxylated Osteocalcin EIA Kit, 96 react.</t>
  </si>
  <si>
    <t>MK118</t>
  </si>
  <si>
    <t>Normal Goat Serum, 20 ml</t>
  </si>
  <si>
    <t>S-1000-20</t>
  </si>
  <si>
    <t>VECTASHIELD® Vibrance™ Antifade Mounting Medium , 10 ml</t>
  </si>
  <si>
    <t>H-1800-10</t>
  </si>
  <si>
    <t>VECTASHIELDS Hard*Set, 10 ml</t>
  </si>
  <si>
    <t>H-1400-10</t>
  </si>
  <si>
    <t>ImmEdge Pen Hydrophobic Barrier, 2-pen set</t>
  </si>
  <si>
    <t>H-4000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</si>
</sst>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5" fillId="0" borderId="7" xfId="1" applyNumberFormat="1" applyFont="1" applyBorder="1" applyAlignment="1">
      <alignment horizontal="right" vertical="center" wrapText="1"/>
    </xf>
    <xf numFmtId="9" fontId="5" fillId="0" borderId="8" xfId="1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right" vertical="center"/>
    </xf>
    <xf numFmtId="9" fontId="5" fillId="0" borderId="5" xfId="1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/>
    </xf>
    <xf numFmtId="9" fontId="5" fillId="0" borderId="6" xfId="1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9" xfId="0" applyBorder="1"/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0" xfId="0" applyBorder="1"/>
    <xf numFmtId="164" fontId="5" fillId="0" borderId="14" xfId="0" applyNumberFormat="1" applyFont="1" applyBorder="1" applyAlignment="1">
      <alignment horizontal="center" vertical="center"/>
    </xf>
  </cellXfs>
  <cellStyles count="2">
    <cellStyle name="Normalny" xfId="0" builtinId="0"/>
    <cellStyle name="Normalny 2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55" workbookViewId="0">
      <selection activeCell="C74" sqref="C74"/>
    </sheetView>
  </sheetViews>
  <sheetFormatPr defaultRowHeight="15" x14ac:dyDescent="0.25"/>
  <cols>
    <col min="2" max="2" width="61.7109375" customWidth="1"/>
    <col min="3" max="3" width="19.28515625" customWidth="1"/>
    <col min="4" max="4" width="17.42578125" customWidth="1"/>
    <col min="6" max="6" width="16" customWidth="1"/>
  </cols>
  <sheetData>
    <row r="1" spans="1:6" ht="30" x14ac:dyDescent="0.25">
      <c r="B1" t="s">
        <v>8</v>
      </c>
      <c r="F1" s="1" t="s">
        <v>0</v>
      </c>
    </row>
    <row r="2" spans="1:6" ht="51.75" customHeight="1" thickBot="1" x14ac:dyDescent="0.5">
      <c r="B2" s="2" t="s">
        <v>1</v>
      </c>
      <c r="C2" s="2"/>
      <c r="D2" s="2"/>
      <c r="E2" s="2"/>
      <c r="F2" s="2"/>
    </row>
    <row r="3" spans="1:6" ht="45.75" thickBot="1" x14ac:dyDescent="0.3">
      <c r="A3" s="20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5" t="s">
        <v>7</v>
      </c>
    </row>
    <row r="4" spans="1:6" x14ac:dyDescent="0.25">
      <c r="A4" s="21">
        <v>1</v>
      </c>
      <c r="B4" s="7" t="s">
        <v>9</v>
      </c>
      <c r="C4" s="8" t="s">
        <v>10</v>
      </c>
      <c r="D4" s="14">
        <v>1588.248</v>
      </c>
      <c r="E4" s="15">
        <v>0.23</v>
      </c>
      <c r="F4" s="22">
        <f>ROUND(D4*E4+D4,2)</f>
        <v>1953.55</v>
      </c>
    </row>
    <row r="5" spans="1:6" x14ac:dyDescent="0.25">
      <c r="A5" s="21">
        <v>2</v>
      </c>
      <c r="B5" s="9" t="s">
        <v>11</v>
      </c>
      <c r="C5" s="10" t="s">
        <v>12</v>
      </c>
      <c r="D5" s="16">
        <v>1588.248</v>
      </c>
      <c r="E5" s="17">
        <v>0.23</v>
      </c>
      <c r="F5" s="23">
        <f t="shared" ref="F5:F68" si="0">ROUND(D5*E5+D5,2)</f>
        <v>1953.55</v>
      </c>
    </row>
    <row r="6" spans="1:6" x14ac:dyDescent="0.25">
      <c r="A6" s="21">
        <v>3</v>
      </c>
      <c r="B6" s="9" t="s">
        <v>13</v>
      </c>
      <c r="C6" s="10" t="s">
        <v>14</v>
      </c>
      <c r="D6" s="16">
        <v>1588.248</v>
      </c>
      <c r="E6" s="17">
        <v>0.23</v>
      </c>
      <c r="F6" s="23">
        <f t="shared" si="0"/>
        <v>1953.55</v>
      </c>
    </row>
    <row r="7" spans="1:6" x14ac:dyDescent="0.25">
      <c r="A7" s="21">
        <v>4</v>
      </c>
      <c r="B7" s="9" t="s">
        <v>15</v>
      </c>
      <c r="C7" s="10" t="s">
        <v>16</v>
      </c>
      <c r="D7" s="16">
        <v>1588.248</v>
      </c>
      <c r="E7" s="17">
        <v>0.23</v>
      </c>
      <c r="F7" s="23">
        <f t="shared" si="0"/>
        <v>1953.55</v>
      </c>
    </row>
    <row r="8" spans="1:6" x14ac:dyDescent="0.25">
      <c r="A8" s="21">
        <v>5</v>
      </c>
      <c r="B8" s="9" t="s">
        <v>17</v>
      </c>
      <c r="C8" s="10" t="s">
        <v>18</v>
      </c>
      <c r="D8" s="16">
        <v>1588.248</v>
      </c>
      <c r="E8" s="17">
        <v>0.23</v>
      </c>
      <c r="F8" s="23">
        <f t="shared" si="0"/>
        <v>1953.55</v>
      </c>
    </row>
    <row r="9" spans="1:6" x14ac:dyDescent="0.25">
      <c r="A9" s="21">
        <v>6</v>
      </c>
      <c r="B9" s="9" t="s">
        <v>19</v>
      </c>
      <c r="C9" s="10" t="s">
        <v>20</v>
      </c>
      <c r="D9" s="16">
        <v>242.136</v>
      </c>
      <c r="E9" s="17">
        <v>0.23</v>
      </c>
      <c r="F9" s="23">
        <f t="shared" si="0"/>
        <v>297.83</v>
      </c>
    </row>
    <row r="10" spans="1:6" x14ac:dyDescent="0.25">
      <c r="A10" s="21">
        <v>7</v>
      </c>
      <c r="B10" s="9" t="s">
        <v>21</v>
      </c>
      <c r="C10" s="10" t="s">
        <v>22</v>
      </c>
      <c r="D10" s="16">
        <v>2748.9240000000004</v>
      </c>
      <c r="E10" s="17">
        <v>0.23</v>
      </c>
      <c r="F10" s="23">
        <f t="shared" si="0"/>
        <v>3381.18</v>
      </c>
    </row>
    <row r="11" spans="1:6" x14ac:dyDescent="0.25">
      <c r="A11" s="21">
        <v>8</v>
      </c>
      <c r="B11" s="9" t="s">
        <v>23</v>
      </c>
      <c r="C11" s="10" t="s">
        <v>24</v>
      </c>
      <c r="D11" s="16">
        <v>2748.9240000000004</v>
      </c>
      <c r="E11" s="17">
        <v>0.23</v>
      </c>
      <c r="F11" s="23">
        <f t="shared" si="0"/>
        <v>3381.18</v>
      </c>
    </row>
    <row r="12" spans="1:6" x14ac:dyDescent="0.25">
      <c r="A12" s="21">
        <v>9</v>
      </c>
      <c r="B12" s="9" t="s">
        <v>25</v>
      </c>
      <c r="C12" s="10" t="s">
        <v>26</v>
      </c>
      <c r="D12" s="16">
        <v>2748.9240000000004</v>
      </c>
      <c r="E12" s="17">
        <v>0.23</v>
      </c>
      <c r="F12" s="23">
        <f t="shared" si="0"/>
        <v>3381.18</v>
      </c>
    </row>
    <row r="13" spans="1:6" x14ac:dyDescent="0.25">
      <c r="A13" s="21">
        <v>10</v>
      </c>
      <c r="B13" s="9" t="s">
        <v>27</v>
      </c>
      <c r="C13" s="10" t="s">
        <v>28</v>
      </c>
      <c r="D13" s="16">
        <v>3876.0120000000002</v>
      </c>
      <c r="E13" s="17">
        <v>0.23</v>
      </c>
      <c r="F13" s="23">
        <f t="shared" si="0"/>
        <v>4767.49</v>
      </c>
    </row>
    <row r="14" spans="1:6" x14ac:dyDescent="0.25">
      <c r="A14" s="21">
        <v>11</v>
      </c>
      <c r="B14" s="9" t="s">
        <v>29</v>
      </c>
      <c r="C14" s="10" t="s">
        <v>30</v>
      </c>
      <c r="D14" s="16">
        <v>5661.3600000000006</v>
      </c>
      <c r="E14" s="17">
        <v>0.23</v>
      </c>
      <c r="F14" s="23">
        <f t="shared" si="0"/>
        <v>6963.47</v>
      </c>
    </row>
    <row r="15" spans="1:6" x14ac:dyDescent="0.25">
      <c r="A15" s="21">
        <v>12</v>
      </c>
      <c r="B15" s="9" t="s">
        <v>31</v>
      </c>
      <c r="C15" s="10" t="s">
        <v>32</v>
      </c>
      <c r="D15" s="16">
        <v>3876.0120000000002</v>
      </c>
      <c r="E15" s="17">
        <v>0.23</v>
      </c>
      <c r="F15" s="23">
        <f t="shared" si="0"/>
        <v>4767.49</v>
      </c>
    </row>
    <row r="16" spans="1:6" x14ac:dyDescent="0.25">
      <c r="A16" s="21">
        <v>13</v>
      </c>
      <c r="B16" s="9" t="s">
        <v>33</v>
      </c>
      <c r="C16" s="10" t="s">
        <v>34</v>
      </c>
      <c r="D16" s="16">
        <v>4241.5920000000006</v>
      </c>
      <c r="E16" s="17">
        <v>0.23</v>
      </c>
      <c r="F16" s="23">
        <f t="shared" si="0"/>
        <v>5217.16</v>
      </c>
    </row>
    <row r="17" spans="1:6" x14ac:dyDescent="0.25">
      <c r="A17" s="21">
        <v>14</v>
      </c>
      <c r="B17" s="9" t="s">
        <v>35</v>
      </c>
      <c r="C17" s="10" t="s">
        <v>36</v>
      </c>
      <c r="D17" s="16">
        <v>1513.5120000000002</v>
      </c>
      <c r="E17" s="17">
        <v>0.23</v>
      </c>
      <c r="F17" s="23">
        <f t="shared" si="0"/>
        <v>1861.62</v>
      </c>
    </row>
    <row r="18" spans="1:6" x14ac:dyDescent="0.25">
      <c r="A18" s="21">
        <v>15</v>
      </c>
      <c r="B18" s="9" t="s">
        <v>37</v>
      </c>
      <c r="C18" s="10" t="s">
        <v>38</v>
      </c>
      <c r="D18" s="16">
        <v>1461.1320000000003</v>
      </c>
      <c r="E18" s="17">
        <v>0.23</v>
      </c>
      <c r="F18" s="23">
        <f t="shared" si="0"/>
        <v>1797.19</v>
      </c>
    </row>
    <row r="19" spans="1:6" x14ac:dyDescent="0.25">
      <c r="A19" s="21">
        <v>16</v>
      </c>
      <c r="B19" s="9" t="s">
        <v>39</v>
      </c>
      <c r="C19" s="10" t="s">
        <v>40</v>
      </c>
      <c r="D19" s="16">
        <v>2335.9320000000002</v>
      </c>
      <c r="E19" s="17">
        <v>0.23</v>
      </c>
      <c r="F19" s="23">
        <f t="shared" si="0"/>
        <v>2873.2</v>
      </c>
    </row>
    <row r="20" spans="1:6" x14ac:dyDescent="0.25">
      <c r="A20" s="21">
        <v>17</v>
      </c>
      <c r="B20" s="9" t="s">
        <v>41</v>
      </c>
      <c r="C20" s="10" t="s">
        <v>42</v>
      </c>
      <c r="D20" s="16">
        <v>2142.0720000000001</v>
      </c>
      <c r="E20" s="17">
        <v>0.23</v>
      </c>
      <c r="F20" s="23">
        <f t="shared" si="0"/>
        <v>2634.75</v>
      </c>
    </row>
    <row r="21" spans="1:6" x14ac:dyDescent="0.25">
      <c r="A21" s="21">
        <v>18</v>
      </c>
      <c r="B21" s="9" t="s">
        <v>43</v>
      </c>
      <c r="C21" s="10" t="s">
        <v>44</v>
      </c>
      <c r="D21" s="16">
        <v>437.72400000000005</v>
      </c>
      <c r="E21" s="17">
        <v>0.23</v>
      </c>
      <c r="F21" s="23">
        <f t="shared" si="0"/>
        <v>538.4</v>
      </c>
    </row>
    <row r="22" spans="1:6" x14ac:dyDescent="0.25">
      <c r="A22" s="21">
        <v>19</v>
      </c>
      <c r="B22" s="9" t="s">
        <v>45</v>
      </c>
      <c r="C22" s="10" t="s">
        <v>46</v>
      </c>
      <c r="D22" s="16">
        <v>746.71199999999999</v>
      </c>
      <c r="E22" s="17">
        <v>0.23</v>
      </c>
      <c r="F22" s="23">
        <f t="shared" si="0"/>
        <v>918.46</v>
      </c>
    </row>
    <row r="23" spans="1:6" x14ac:dyDescent="0.25">
      <c r="A23" s="21">
        <v>20</v>
      </c>
      <c r="B23" s="9" t="s">
        <v>47</v>
      </c>
      <c r="C23" s="10" t="s">
        <v>48</v>
      </c>
      <c r="D23" s="16">
        <v>280.584</v>
      </c>
      <c r="E23" s="17">
        <v>0.23</v>
      </c>
      <c r="F23" s="23">
        <f t="shared" si="0"/>
        <v>345.12</v>
      </c>
    </row>
    <row r="24" spans="1:6" x14ac:dyDescent="0.25">
      <c r="A24" s="21">
        <v>21</v>
      </c>
      <c r="B24" s="9" t="s">
        <v>49</v>
      </c>
      <c r="C24" s="10" t="s">
        <v>50</v>
      </c>
      <c r="D24" s="16">
        <v>558.14400000000001</v>
      </c>
      <c r="E24" s="17">
        <v>0.23</v>
      </c>
      <c r="F24" s="23">
        <f t="shared" si="0"/>
        <v>686.52</v>
      </c>
    </row>
    <row r="25" spans="1:6" x14ac:dyDescent="0.25">
      <c r="A25" s="21">
        <v>22</v>
      </c>
      <c r="B25" s="9" t="s">
        <v>51</v>
      </c>
      <c r="C25" s="10" t="s">
        <v>52</v>
      </c>
      <c r="D25" s="16">
        <v>1097.712</v>
      </c>
      <c r="E25" s="17">
        <v>0.23</v>
      </c>
      <c r="F25" s="23">
        <f t="shared" si="0"/>
        <v>1350.19</v>
      </c>
    </row>
    <row r="26" spans="1:6" x14ac:dyDescent="0.25">
      <c r="A26" s="21">
        <v>23</v>
      </c>
      <c r="B26" s="9" t="s">
        <v>53</v>
      </c>
      <c r="C26" s="10" t="s">
        <v>54</v>
      </c>
      <c r="D26" s="16">
        <v>2119.0680000000002</v>
      </c>
      <c r="E26" s="17">
        <v>0.23</v>
      </c>
      <c r="F26" s="23">
        <f t="shared" si="0"/>
        <v>2606.4499999999998</v>
      </c>
    </row>
    <row r="27" spans="1:6" x14ac:dyDescent="0.25">
      <c r="A27" s="21">
        <v>24</v>
      </c>
      <c r="B27" s="9" t="s">
        <v>55</v>
      </c>
      <c r="C27" s="10" t="s">
        <v>56</v>
      </c>
      <c r="D27" s="16">
        <v>725.76</v>
      </c>
      <c r="E27" s="17">
        <v>0.23</v>
      </c>
      <c r="F27" s="23">
        <f t="shared" si="0"/>
        <v>892.68</v>
      </c>
    </row>
    <row r="28" spans="1:6" x14ac:dyDescent="0.25">
      <c r="A28" s="21">
        <v>25</v>
      </c>
      <c r="B28" s="9" t="s">
        <v>57</v>
      </c>
      <c r="C28" s="10" t="s">
        <v>58</v>
      </c>
      <c r="D28" s="16">
        <v>1349.1360000000002</v>
      </c>
      <c r="E28" s="17">
        <v>0.23</v>
      </c>
      <c r="F28" s="23">
        <f t="shared" si="0"/>
        <v>1659.44</v>
      </c>
    </row>
    <row r="29" spans="1:6" x14ac:dyDescent="0.25">
      <c r="A29" s="21">
        <v>26</v>
      </c>
      <c r="B29" s="9" t="s">
        <v>59</v>
      </c>
      <c r="C29" s="10" t="s">
        <v>60</v>
      </c>
      <c r="D29" s="16">
        <v>1008.6120000000001</v>
      </c>
      <c r="E29" s="17">
        <v>0.23</v>
      </c>
      <c r="F29" s="23">
        <f t="shared" si="0"/>
        <v>1240.5899999999999</v>
      </c>
    </row>
    <row r="30" spans="1:6" x14ac:dyDescent="0.25">
      <c r="A30" s="21">
        <v>27</v>
      </c>
      <c r="B30" s="9" t="s">
        <v>61</v>
      </c>
      <c r="C30" s="10" t="s">
        <v>62</v>
      </c>
      <c r="D30" s="16">
        <v>835.81200000000001</v>
      </c>
      <c r="E30" s="17">
        <v>0.23</v>
      </c>
      <c r="F30" s="23">
        <f t="shared" si="0"/>
        <v>1028.05</v>
      </c>
    </row>
    <row r="31" spans="1:6" x14ac:dyDescent="0.25">
      <c r="A31" s="21">
        <v>28</v>
      </c>
      <c r="B31" s="9" t="s">
        <v>63</v>
      </c>
      <c r="C31" s="10" t="s">
        <v>64</v>
      </c>
      <c r="D31" s="16">
        <v>882.90000000000009</v>
      </c>
      <c r="E31" s="17">
        <v>0.23</v>
      </c>
      <c r="F31" s="23">
        <f t="shared" si="0"/>
        <v>1085.97</v>
      </c>
    </row>
    <row r="32" spans="1:6" x14ac:dyDescent="0.25">
      <c r="A32" s="21">
        <v>29</v>
      </c>
      <c r="B32" s="9" t="s">
        <v>65</v>
      </c>
      <c r="C32" s="10" t="s">
        <v>66</v>
      </c>
      <c r="D32" s="16">
        <v>1333.3679999999999</v>
      </c>
      <c r="E32" s="17">
        <v>0.23</v>
      </c>
      <c r="F32" s="23">
        <f t="shared" si="0"/>
        <v>1640.04</v>
      </c>
    </row>
    <row r="33" spans="1:6" x14ac:dyDescent="0.25">
      <c r="A33" s="21">
        <v>30</v>
      </c>
      <c r="B33" s="9" t="s">
        <v>67</v>
      </c>
      <c r="C33" s="10" t="s">
        <v>68</v>
      </c>
      <c r="D33" s="16">
        <v>1333.3679999999999</v>
      </c>
      <c r="E33" s="17">
        <v>0.23</v>
      </c>
      <c r="F33" s="23">
        <f t="shared" si="0"/>
        <v>1640.04</v>
      </c>
    </row>
    <row r="34" spans="1:6" x14ac:dyDescent="0.25">
      <c r="A34" s="21">
        <v>31</v>
      </c>
      <c r="B34" s="9" t="s">
        <v>69</v>
      </c>
      <c r="C34" s="10" t="s">
        <v>70</v>
      </c>
      <c r="D34" s="16">
        <v>1076.76</v>
      </c>
      <c r="E34" s="17">
        <v>0.23</v>
      </c>
      <c r="F34" s="23">
        <f t="shared" si="0"/>
        <v>1324.41</v>
      </c>
    </row>
    <row r="35" spans="1:6" x14ac:dyDescent="0.25">
      <c r="A35" s="21">
        <v>32</v>
      </c>
      <c r="B35" s="9" t="s">
        <v>71</v>
      </c>
      <c r="C35" s="10" t="s">
        <v>72</v>
      </c>
      <c r="D35" s="16">
        <v>1333.3679999999999</v>
      </c>
      <c r="E35" s="17">
        <v>0.23</v>
      </c>
      <c r="F35" s="23">
        <f t="shared" si="0"/>
        <v>1640.04</v>
      </c>
    </row>
    <row r="36" spans="1:6" x14ac:dyDescent="0.25">
      <c r="A36" s="21">
        <v>33</v>
      </c>
      <c r="B36" s="9" t="s">
        <v>73</v>
      </c>
      <c r="C36" s="10" t="s">
        <v>74</v>
      </c>
      <c r="D36" s="16">
        <v>516.24</v>
      </c>
      <c r="E36" s="17">
        <v>0.23</v>
      </c>
      <c r="F36" s="23">
        <f t="shared" si="0"/>
        <v>634.98</v>
      </c>
    </row>
    <row r="37" spans="1:6" x14ac:dyDescent="0.25">
      <c r="A37" s="21">
        <v>34</v>
      </c>
      <c r="B37" s="9" t="s">
        <v>75</v>
      </c>
      <c r="C37" s="10" t="s">
        <v>76</v>
      </c>
      <c r="D37" s="16">
        <v>427.24800000000005</v>
      </c>
      <c r="E37" s="17">
        <v>0.23</v>
      </c>
      <c r="F37" s="23">
        <f t="shared" si="0"/>
        <v>525.52</v>
      </c>
    </row>
    <row r="38" spans="1:6" x14ac:dyDescent="0.25">
      <c r="A38" s="21">
        <v>35</v>
      </c>
      <c r="B38" s="9" t="s">
        <v>77</v>
      </c>
      <c r="C38" s="10" t="s">
        <v>78</v>
      </c>
      <c r="D38" s="16">
        <v>1008.6120000000001</v>
      </c>
      <c r="E38" s="17">
        <v>0.23</v>
      </c>
      <c r="F38" s="23">
        <f t="shared" si="0"/>
        <v>1240.5899999999999</v>
      </c>
    </row>
    <row r="39" spans="1:6" x14ac:dyDescent="0.25">
      <c r="A39" s="21">
        <v>36</v>
      </c>
      <c r="B39" s="9" t="s">
        <v>79</v>
      </c>
      <c r="C39" s="10" t="s">
        <v>80</v>
      </c>
      <c r="D39" s="16">
        <v>668.19600000000014</v>
      </c>
      <c r="E39" s="17">
        <v>0.23</v>
      </c>
      <c r="F39" s="23">
        <f t="shared" si="0"/>
        <v>821.88</v>
      </c>
    </row>
    <row r="40" spans="1:6" x14ac:dyDescent="0.25">
      <c r="A40" s="21">
        <v>37</v>
      </c>
      <c r="B40" s="9" t="s">
        <v>81</v>
      </c>
      <c r="C40" s="10" t="s">
        <v>82</v>
      </c>
      <c r="D40" s="16">
        <v>1312.4160000000002</v>
      </c>
      <c r="E40" s="17">
        <v>0.23</v>
      </c>
      <c r="F40" s="23">
        <f t="shared" si="0"/>
        <v>1614.27</v>
      </c>
    </row>
    <row r="41" spans="1:6" x14ac:dyDescent="0.25">
      <c r="A41" s="21">
        <v>38</v>
      </c>
      <c r="B41" s="9" t="s">
        <v>83</v>
      </c>
      <c r="C41" s="10" t="s">
        <v>84</v>
      </c>
      <c r="D41" s="16">
        <v>1920.0240000000001</v>
      </c>
      <c r="E41" s="17">
        <v>0.23</v>
      </c>
      <c r="F41" s="23">
        <f t="shared" si="0"/>
        <v>2361.63</v>
      </c>
    </row>
    <row r="42" spans="1:6" x14ac:dyDescent="0.25">
      <c r="A42" s="21">
        <v>39</v>
      </c>
      <c r="B42" s="9" t="s">
        <v>85</v>
      </c>
      <c r="C42" s="10" t="s">
        <v>86</v>
      </c>
      <c r="D42" s="16">
        <v>2092.9320000000002</v>
      </c>
      <c r="E42" s="17">
        <v>0.23</v>
      </c>
      <c r="F42" s="23">
        <f t="shared" si="0"/>
        <v>2574.31</v>
      </c>
    </row>
    <row r="43" spans="1:6" x14ac:dyDescent="0.25">
      <c r="A43" s="21">
        <v>40</v>
      </c>
      <c r="B43" s="9" t="s">
        <v>87</v>
      </c>
      <c r="C43" s="10" t="s">
        <v>88</v>
      </c>
      <c r="D43" s="16">
        <v>626.29200000000003</v>
      </c>
      <c r="E43" s="17">
        <v>0.23</v>
      </c>
      <c r="F43" s="23">
        <f t="shared" si="0"/>
        <v>770.34</v>
      </c>
    </row>
    <row r="44" spans="1:6" x14ac:dyDescent="0.25">
      <c r="A44" s="21">
        <v>41</v>
      </c>
      <c r="B44" s="9" t="s">
        <v>89</v>
      </c>
      <c r="C44" s="10" t="s">
        <v>90</v>
      </c>
      <c r="D44" s="16">
        <v>4083.3720000000003</v>
      </c>
      <c r="E44" s="17">
        <v>0.23</v>
      </c>
      <c r="F44" s="23">
        <f t="shared" si="0"/>
        <v>5022.55</v>
      </c>
    </row>
    <row r="45" spans="1:6" x14ac:dyDescent="0.25">
      <c r="A45" s="21">
        <v>42</v>
      </c>
      <c r="B45" s="9" t="s">
        <v>91</v>
      </c>
      <c r="C45" s="10" t="s">
        <v>92</v>
      </c>
      <c r="D45" s="16">
        <v>4083.3720000000003</v>
      </c>
      <c r="E45" s="17">
        <v>0.23</v>
      </c>
      <c r="F45" s="23">
        <f t="shared" si="0"/>
        <v>5022.55</v>
      </c>
    </row>
    <row r="46" spans="1:6" x14ac:dyDescent="0.25">
      <c r="A46" s="21">
        <v>43</v>
      </c>
      <c r="B46" s="9" t="s">
        <v>93</v>
      </c>
      <c r="C46" s="10" t="s">
        <v>94</v>
      </c>
      <c r="D46" s="16">
        <v>2679.5880000000002</v>
      </c>
      <c r="E46" s="17">
        <v>0.23</v>
      </c>
      <c r="F46" s="23">
        <f t="shared" si="0"/>
        <v>3295.89</v>
      </c>
    </row>
    <row r="47" spans="1:6" x14ac:dyDescent="0.25">
      <c r="A47" s="21">
        <v>44</v>
      </c>
      <c r="B47" s="9" t="s">
        <v>95</v>
      </c>
      <c r="C47" s="10" t="s">
        <v>96</v>
      </c>
      <c r="D47" s="16">
        <v>9740.4120000000003</v>
      </c>
      <c r="E47" s="17">
        <v>0.23</v>
      </c>
      <c r="F47" s="23">
        <f t="shared" si="0"/>
        <v>11980.71</v>
      </c>
    </row>
    <row r="48" spans="1:6" x14ac:dyDescent="0.25">
      <c r="A48" s="21">
        <v>45</v>
      </c>
      <c r="B48" s="9" t="s">
        <v>97</v>
      </c>
      <c r="C48" s="10" t="s">
        <v>98</v>
      </c>
      <c r="D48" s="16">
        <v>2475.2520000000004</v>
      </c>
      <c r="E48" s="17">
        <v>0.23</v>
      </c>
      <c r="F48" s="23">
        <f t="shared" si="0"/>
        <v>3044.56</v>
      </c>
    </row>
    <row r="49" spans="1:6" x14ac:dyDescent="0.25">
      <c r="A49" s="21">
        <v>46</v>
      </c>
      <c r="B49" s="9" t="s">
        <v>99</v>
      </c>
      <c r="C49" s="10" t="s">
        <v>100</v>
      </c>
      <c r="D49" s="16">
        <v>2119.0680000000002</v>
      </c>
      <c r="E49" s="17">
        <v>0.23</v>
      </c>
      <c r="F49" s="23">
        <f t="shared" si="0"/>
        <v>2606.4499999999998</v>
      </c>
    </row>
    <row r="50" spans="1:6" x14ac:dyDescent="0.25">
      <c r="A50" s="21">
        <v>47</v>
      </c>
      <c r="B50" s="9" t="s">
        <v>101</v>
      </c>
      <c r="C50" s="10" t="s">
        <v>102</v>
      </c>
      <c r="D50" s="16">
        <v>2119.0680000000002</v>
      </c>
      <c r="E50" s="17">
        <v>0.23</v>
      </c>
      <c r="F50" s="23">
        <f t="shared" si="0"/>
        <v>2606.4499999999998</v>
      </c>
    </row>
    <row r="51" spans="1:6" x14ac:dyDescent="0.25">
      <c r="A51" s="21">
        <v>48</v>
      </c>
      <c r="B51" s="9" t="s">
        <v>103</v>
      </c>
      <c r="C51" s="10" t="s">
        <v>104</v>
      </c>
      <c r="D51" s="16">
        <v>1223.424</v>
      </c>
      <c r="E51" s="17">
        <v>0.23</v>
      </c>
      <c r="F51" s="23">
        <f t="shared" si="0"/>
        <v>1504.81</v>
      </c>
    </row>
    <row r="52" spans="1:6" x14ac:dyDescent="0.25">
      <c r="A52" s="21">
        <v>49</v>
      </c>
      <c r="B52" s="9" t="s">
        <v>105</v>
      </c>
      <c r="C52" s="10" t="s">
        <v>106</v>
      </c>
      <c r="D52" s="16">
        <v>1951.4520000000002</v>
      </c>
      <c r="E52" s="17">
        <v>0.23</v>
      </c>
      <c r="F52" s="23">
        <f t="shared" si="0"/>
        <v>2400.29</v>
      </c>
    </row>
    <row r="53" spans="1:6" x14ac:dyDescent="0.25">
      <c r="A53" s="21">
        <v>50</v>
      </c>
      <c r="B53" s="9" t="s">
        <v>107</v>
      </c>
      <c r="C53" s="10" t="s">
        <v>108</v>
      </c>
      <c r="D53" s="16">
        <v>1694.8440000000001</v>
      </c>
      <c r="E53" s="17">
        <v>0.23</v>
      </c>
      <c r="F53" s="23">
        <f t="shared" si="0"/>
        <v>2084.66</v>
      </c>
    </row>
    <row r="54" spans="1:6" x14ac:dyDescent="0.25">
      <c r="A54" s="21">
        <v>51</v>
      </c>
      <c r="B54" s="9" t="s">
        <v>109</v>
      </c>
      <c r="C54" s="10" t="s">
        <v>110</v>
      </c>
      <c r="D54" s="16">
        <v>1097.712</v>
      </c>
      <c r="E54" s="17">
        <v>0.23</v>
      </c>
      <c r="F54" s="23">
        <f t="shared" si="0"/>
        <v>1350.19</v>
      </c>
    </row>
    <row r="55" spans="1:6" x14ac:dyDescent="0.25">
      <c r="A55" s="21">
        <v>52</v>
      </c>
      <c r="B55" s="9" t="s">
        <v>111</v>
      </c>
      <c r="C55" s="10" t="s">
        <v>112</v>
      </c>
      <c r="D55" s="16">
        <v>1097.712</v>
      </c>
      <c r="E55" s="17">
        <v>0.23</v>
      </c>
      <c r="F55" s="23">
        <f t="shared" si="0"/>
        <v>1350.19</v>
      </c>
    </row>
    <row r="56" spans="1:6" x14ac:dyDescent="0.25">
      <c r="A56" s="21">
        <v>53</v>
      </c>
      <c r="B56" s="9" t="s">
        <v>113</v>
      </c>
      <c r="C56" s="10" t="s">
        <v>114</v>
      </c>
      <c r="D56" s="16">
        <v>1951.4520000000002</v>
      </c>
      <c r="E56" s="17">
        <v>0.23</v>
      </c>
      <c r="F56" s="23">
        <f t="shared" si="0"/>
        <v>2400.29</v>
      </c>
    </row>
    <row r="57" spans="1:6" x14ac:dyDescent="0.25">
      <c r="A57" s="21">
        <v>54</v>
      </c>
      <c r="B57" s="9" t="s">
        <v>115</v>
      </c>
      <c r="C57" s="10" t="s">
        <v>116</v>
      </c>
      <c r="D57" s="16">
        <v>1024.3800000000001</v>
      </c>
      <c r="E57" s="17">
        <v>0.23</v>
      </c>
      <c r="F57" s="23">
        <f t="shared" si="0"/>
        <v>1259.99</v>
      </c>
    </row>
    <row r="58" spans="1:6" x14ac:dyDescent="0.25">
      <c r="A58" s="21">
        <v>55</v>
      </c>
      <c r="B58" s="9" t="s">
        <v>117</v>
      </c>
      <c r="C58" s="10" t="s">
        <v>118</v>
      </c>
      <c r="D58" s="16">
        <v>3276.7200000000003</v>
      </c>
      <c r="E58" s="17">
        <v>0.23</v>
      </c>
      <c r="F58" s="23">
        <f t="shared" si="0"/>
        <v>4030.37</v>
      </c>
    </row>
    <row r="59" spans="1:6" x14ac:dyDescent="0.25">
      <c r="A59" s="21">
        <v>56</v>
      </c>
      <c r="B59" s="9" t="s">
        <v>119</v>
      </c>
      <c r="C59" s="10" t="s">
        <v>120</v>
      </c>
      <c r="D59" s="16">
        <v>2262.6000000000004</v>
      </c>
      <c r="E59" s="17">
        <v>0.23</v>
      </c>
      <c r="F59" s="23">
        <f t="shared" si="0"/>
        <v>2783</v>
      </c>
    </row>
    <row r="60" spans="1:6" x14ac:dyDescent="0.25">
      <c r="A60" s="21">
        <v>57</v>
      </c>
      <c r="B60" s="9" t="s">
        <v>121</v>
      </c>
      <c r="C60" s="10" t="s">
        <v>122</v>
      </c>
      <c r="D60" s="16">
        <v>1375.2720000000002</v>
      </c>
      <c r="E60" s="17">
        <v>0.23</v>
      </c>
      <c r="F60" s="23">
        <f t="shared" si="0"/>
        <v>1691.58</v>
      </c>
    </row>
    <row r="61" spans="1:6" x14ac:dyDescent="0.25">
      <c r="A61" s="21">
        <v>58</v>
      </c>
      <c r="B61" s="9" t="s">
        <v>123</v>
      </c>
      <c r="C61" s="10" t="s">
        <v>124</v>
      </c>
      <c r="D61" s="16">
        <v>2475.2520000000004</v>
      </c>
      <c r="E61" s="17">
        <v>0.23</v>
      </c>
      <c r="F61" s="23">
        <f t="shared" si="0"/>
        <v>3044.56</v>
      </c>
    </row>
    <row r="62" spans="1:6" x14ac:dyDescent="0.25">
      <c r="A62" s="21">
        <v>59</v>
      </c>
      <c r="B62" s="9" t="s">
        <v>125</v>
      </c>
      <c r="C62" s="10" t="s">
        <v>126</v>
      </c>
      <c r="D62" s="16">
        <v>3810.9960000000001</v>
      </c>
      <c r="E62" s="17">
        <v>0.23</v>
      </c>
      <c r="F62" s="23">
        <f t="shared" si="0"/>
        <v>4687.53</v>
      </c>
    </row>
    <row r="63" spans="1:6" x14ac:dyDescent="0.25">
      <c r="A63" s="21">
        <v>60</v>
      </c>
      <c r="B63" s="9" t="s">
        <v>127</v>
      </c>
      <c r="C63" s="10" t="s">
        <v>128</v>
      </c>
      <c r="D63" s="16">
        <v>352.512</v>
      </c>
      <c r="E63" s="17">
        <v>0.23</v>
      </c>
      <c r="F63" s="23">
        <f t="shared" si="0"/>
        <v>433.59</v>
      </c>
    </row>
    <row r="64" spans="1:6" x14ac:dyDescent="0.25">
      <c r="A64" s="21">
        <v>61</v>
      </c>
      <c r="B64" s="9" t="s">
        <v>129</v>
      </c>
      <c r="C64" s="10" t="s">
        <v>130</v>
      </c>
      <c r="D64" s="16">
        <v>393.98400000000004</v>
      </c>
      <c r="E64" s="17">
        <v>0.23</v>
      </c>
      <c r="F64" s="23">
        <f t="shared" si="0"/>
        <v>484.6</v>
      </c>
    </row>
    <row r="65" spans="1:6" x14ac:dyDescent="0.25">
      <c r="A65" s="21">
        <v>62</v>
      </c>
      <c r="B65" s="9" t="s">
        <v>131</v>
      </c>
      <c r="C65" s="10">
        <v>631231</v>
      </c>
      <c r="D65" s="16">
        <v>1741.5108</v>
      </c>
      <c r="E65" s="17">
        <v>0.23</v>
      </c>
      <c r="F65" s="23">
        <f t="shared" si="0"/>
        <v>2142.06</v>
      </c>
    </row>
    <row r="66" spans="1:6" x14ac:dyDescent="0.25">
      <c r="A66" s="21">
        <v>63</v>
      </c>
      <c r="B66" s="9" t="s">
        <v>132</v>
      </c>
      <c r="C66" s="10">
        <v>631280</v>
      </c>
      <c r="D66" s="16">
        <v>3395.1636000000003</v>
      </c>
      <c r="E66" s="17">
        <v>0.23</v>
      </c>
      <c r="F66" s="23">
        <f t="shared" si="0"/>
        <v>4176.05</v>
      </c>
    </row>
    <row r="67" spans="1:6" x14ac:dyDescent="0.25">
      <c r="A67" s="21">
        <v>64</v>
      </c>
      <c r="B67" s="9" t="s">
        <v>133</v>
      </c>
      <c r="C67" s="10" t="s">
        <v>134</v>
      </c>
      <c r="D67" s="16">
        <v>703.51200000000006</v>
      </c>
      <c r="E67" s="17">
        <v>0.23</v>
      </c>
      <c r="F67" s="23">
        <f t="shared" si="0"/>
        <v>865.32</v>
      </c>
    </row>
    <row r="68" spans="1:6" x14ac:dyDescent="0.25">
      <c r="A68" s="21">
        <v>65</v>
      </c>
      <c r="B68" s="9" t="s">
        <v>135</v>
      </c>
      <c r="C68" s="10" t="s">
        <v>136</v>
      </c>
      <c r="D68" s="16">
        <v>1311.1200000000001</v>
      </c>
      <c r="E68" s="17">
        <v>0.23</v>
      </c>
      <c r="F68" s="23">
        <f t="shared" si="0"/>
        <v>1612.68</v>
      </c>
    </row>
    <row r="69" spans="1:6" x14ac:dyDescent="0.25">
      <c r="A69" s="21">
        <v>66</v>
      </c>
      <c r="B69" s="9" t="s">
        <v>137</v>
      </c>
      <c r="C69" s="10" t="s">
        <v>138</v>
      </c>
      <c r="D69" s="16">
        <v>1311.1200000000001</v>
      </c>
      <c r="E69" s="17">
        <v>0.23</v>
      </c>
      <c r="F69" s="23">
        <f t="shared" ref="F69:F84" si="1">ROUND(D69*E69+D69,2)</f>
        <v>1612.68</v>
      </c>
    </row>
    <row r="70" spans="1:6" x14ac:dyDescent="0.25">
      <c r="A70" s="21">
        <v>67</v>
      </c>
      <c r="B70" s="9" t="s">
        <v>139</v>
      </c>
      <c r="C70" s="10" t="s">
        <v>140</v>
      </c>
      <c r="D70" s="16">
        <v>918.32399999999996</v>
      </c>
      <c r="E70" s="17">
        <v>0.23</v>
      </c>
      <c r="F70" s="23">
        <f t="shared" si="1"/>
        <v>1129.54</v>
      </c>
    </row>
    <row r="71" spans="1:6" x14ac:dyDescent="0.25">
      <c r="A71" s="21">
        <v>68</v>
      </c>
      <c r="B71" s="9" t="s">
        <v>141</v>
      </c>
      <c r="C71" s="10" t="s">
        <v>142</v>
      </c>
      <c r="D71" s="16">
        <v>1311.1200000000001</v>
      </c>
      <c r="E71" s="17">
        <v>0.23</v>
      </c>
      <c r="F71" s="23">
        <f t="shared" si="1"/>
        <v>1612.68</v>
      </c>
    </row>
    <row r="72" spans="1:6" x14ac:dyDescent="0.25">
      <c r="A72" s="21">
        <v>69</v>
      </c>
      <c r="B72" s="9" t="s">
        <v>143</v>
      </c>
      <c r="C72" s="10" t="s">
        <v>144</v>
      </c>
      <c r="D72" s="16">
        <v>944.46</v>
      </c>
      <c r="E72" s="17">
        <v>0.23</v>
      </c>
      <c r="F72" s="23">
        <f t="shared" si="1"/>
        <v>1161.69</v>
      </c>
    </row>
    <row r="73" spans="1:6" x14ac:dyDescent="0.25">
      <c r="A73" s="21">
        <v>70</v>
      </c>
      <c r="B73" s="9" t="s">
        <v>145</v>
      </c>
      <c r="C73" s="10">
        <v>8958</v>
      </c>
      <c r="D73" s="16">
        <v>3467.6640000000002</v>
      </c>
      <c r="E73" s="17">
        <v>0.23</v>
      </c>
      <c r="F73" s="23">
        <f t="shared" si="1"/>
        <v>4265.2299999999996</v>
      </c>
    </row>
    <row r="74" spans="1:6" x14ac:dyDescent="0.25">
      <c r="A74" s="21">
        <v>71</v>
      </c>
      <c r="B74" s="9" t="s">
        <v>146</v>
      </c>
      <c r="C74" s="11" t="s">
        <v>147</v>
      </c>
      <c r="D74" s="16">
        <v>1002.4560000000001</v>
      </c>
      <c r="E74" s="17">
        <v>0.23</v>
      </c>
      <c r="F74" s="23">
        <f t="shared" si="1"/>
        <v>1233.02</v>
      </c>
    </row>
    <row r="75" spans="1:6" x14ac:dyDescent="0.25">
      <c r="A75" s="21">
        <v>72</v>
      </c>
      <c r="B75" s="9" t="s">
        <v>148</v>
      </c>
      <c r="C75" s="10" t="s">
        <v>149</v>
      </c>
      <c r="D75" s="16">
        <v>430.16400000000004</v>
      </c>
      <c r="E75" s="17">
        <v>0.23</v>
      </c>
      <c r="F75" s="23">
        <f t="shared" si="1"/>
        <v>529.1</v>
      </c>
    </row>
    <row r="76" spans="1:6" x14ac:dyDescent="0.25">
      <c r="A76" s="21">
        <v>73</v>
      </c>
      <c r="B76" s="9" t="s">
        <v>150</v>
      </c>
      <c r="C76" s="11" t="s">
        <v>151</v>
      </c>
      <c r="D76" s="16">
        <v>2452.3559999999998</v>
      </c>
      <c r="E76" s="17">
        <v>0.23</v>
      </c>
      <c r="F76" s="23">
        <f t="shared" si="1"/>
        <v>3016.4</v>
      </c>
    </row>
    <row r="77" spans="1:6" x14ac:dyDescent="0.25">
      <c r="A77" s="21">
        <v>74</v>
      </c>
      <c r="B77" s="9" t="s">
        <v>152</v>
      </c>
      <c r="C77" s="10" t="s">
        <v>153</v>
      </c>
      <c r="D77" s="16">
        <v>1096.8480000000002</v>
      </c>
      <c r="E77" s="17">
        <v>0.23</v>
      </c>
      <c r="F77" s="23">
        <f t="shared" si="1"/>
        <v>1349.12</v>
      </c>
    </row>
    <row r="78" spans="1:6" x14ac:dyDescent="0.25">
      <c r="A78" s="21">
        <v>75</v>
      </c>
      <c r="B78" s="9" t="s">
        <v>154</v>
      </c>
      <c r="C78" s="11" t="s">
        <v>155</v>
      </c>
      <c r="D78" s="16">
        <v>1096.8480000000002</v>
      </c>
      <c r="E78" s="17">
        <v>0.23</v>
      </c>
      <c r="F78" s="23">
        <f t="shared" si="1"/>
        <v>1349.12</v>
      </c>
    </row>
    <row r="79" spans="1:6" x14ac:dyDescent="0.25">
      <c r="A79" s="21">
        <v>76</v>
      </c>
      <c r="B79" s="9" t="s">
        <v>156</v>
      </c>
      <c r="C79" s="10" t="s">
        <v>157</v>
      </c>
      <c r="D79" s="16">
        <v>4504.6368000000002</v>
      </c>
      <c r="E79" s="17">
        <v>0.23</v>
      </c>
      <c r="F79" s="23">
        <f t="shared" si="1"/>
        <v>5540.7</v>
      </c>
    </row>
    <row r="80" spans="1:6" x14ac:dyDescent="0.25">
      <c r="A80" s="21">
        <v>77</v>
      </c>
      <c r="B80" s="9" t="s">
        <v>158</v>
      </c>
      <c r="C80" s="10" t="s">
        <v>159</v>
      </c>
      <c r="D80" s="16">
        <v>4504.6368000000002</v>
      </c>
      <c r="E80" s="17">
        <v>0.23</v>
      </c>
      <c r="F80" s="23">
        <f t="shared" si="1"/>
        <v>5540.7</v>
      </c>
    </row>
    <row r="81" spans="1:6" x14ac:dyDescent="0.25">
      <c r="A81" s="21">
        <v>78</v>
      </c>
      <c r="B81" s="9" t="s">
        <v>160</v>
      </c>
      <c r="C81" s="10" t="s">
        <v>161</v>
      </c>
      <c r="D81" s="16">
        <v>912.6</v>
      </c>
      <c r="E81" s="17">
        <v>0.23</v>
      </c>
      <c r="F81" s="23">
        <f t="shared" si="1"/>
        <v>1122.5</v>
      </c>
    </row>
    <row r="82" spans="1:6" x14ac:dyDescent="0.25">
      <c r="A82" s="21">
        <v>79</v>
      </c>
      <c r="B82" s="9" t="s">
        <v>162</v>
      </c>
      <c r="C82" s="10" t="s">
        <v>163</v>
      </c>
      <c r="D82" s="16">
        <v>1327.4279999999999</v>
      </c>
      <c r="E82" s="17">
        <v>0.23</v>
      </c>
      <c r="F82" s="23">
        <f t="shared" si="1"/>
        <v>1632.74</v>
      </c>
    </row>
    <row r="83" spans="1:6" x14ac:dyDescent="0.25">
      <c r="A83" s="21">
        <v>80</v>
      </c>
      <c r="B83" s="9" t="s">
        <v>164</v>
      </c>
      <c r="C83" s="10" t="s">
        <v>165</v>
      </c>
      <c r="D83" s="16">
        <v>1327.4279999999999</v>
      </c>
      <c r="E83" s="17">
        <v>0.23</v>
      </c>
      <c r="F83" s="23">
        <f t="shared" si="1"/>
        <v>1632.74</v>
      </c>
    </row>
    <row r="84" spans="1:6" ht="15.75" thickBot="1" x14ac:dyDescent="0.3">
      <c r="A84" s="24">
        <v>81</v>
      </c>
      <c r="B84" s="12" t="s">
        <v>166</v>
      </c>
      <c r="C84" s="13" t="s">
        <v>167</v>
      </c>
      <c r="D84" s="18">
        <v>1214.3520000000001</v>
      </c>
      <c r="E84" s="19">
        <v>0.23</v>
      </c>
      <c r="F84" s="25">
        <f t="shared" si="1"/>
        <v>1493.65</v>
      </c>
    </row>
  </sheetData>
  <mergeCells count="1">
    <mergeCell ref="B2:F2"/>
  </mergeCells>
  <conditionalFormatting sqref="C4:C82">
    <cfRule type="duplicateValues" dxfId="1" priority="1"/>
  </conditionalFormatting>
  <conditionalFormatting sqref="C4:C84">
    <cfRule type="duplicateValues" dxfId="0" priority="2"/>
  </conditionalFormatting>
  <pageMargins left="0.7" right="0.7" top="0.75" bottom="0.75" header="0.3" footer="0.3"/>
  <ignoredErrors>
    <ignoredError sqref="C78 C76 C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2024-02-08T07:41:00Z</dcterms:modified>
</cp:coreProperties>
</file>